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20370" windowHeight="8250"/>
  </bookViews>
  <sheets>
    <sheet name="Sayfa1" sheetId="1" r:id="rId1"/>
    <sheet name="Sayfa2" sheetId="2" r:id="rId2"/>
    <sheet name="Sayfa3" sheetId="3" r:id="rId3"/>
  </sheets>
  <calcPr calcId="144525"/>
</workbook>
</file>

<file path=xl/calcChain.xml><?xml version="1.0" encoding="utf-8"?>
<calcChain xmlns="http://schemas.openxmlformats.org/spreadsheetml/2006/main">
  <c r="D36" i="1" l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<sst xmlns="http://schemas.openxmlformats.org/spreadsheetml/2006/main" count="36" uniqueCount="20">
  <si>
    <t>TOPLAM</t>
  </si>
  <si>
    <t>SIRA NO</t>
  </si>
  <si>
    <t>OKUL NO</t>
  </si>
  <si>
    <t>ADI SOYADI
▼</t>
  </si>
  <si>
    <t>Geliştirilebilir</t>
  </si>
  <si>
    <t>Yeterli</t>
  </si>
  <si>
    <t>Belirgin</t>
  </si>
  <si>
    <t>Çok Belirgin</t>
  </si>
  <si>
    <t>DERECELİ PUANLAMA ANAHTARI
N İ T E L İ K L E R ►</t>
  </si>
  <si>
    <t>https://www.teknolojitasarim.com</t>
  </si>
  <si>
    <r>
      <rPr>
        <b/>
        <sz val="12"/>
        <color rgb="FFFF0000"/>
        <rFont val="Calibri"/>
        <family val="2"/>
        <charset val="162"/>
        <scheme val="minor"/>
      </rPr>
      <t>&lt;&lt;&lt;  NOTLARI OTOMATİK DAĞITIR</t>
    </r>
    <r>
      <rPr>
        <b/>
        <sz val="12"/>
        <color theme="1"/>
        <rFont val="Calibri"/>
        <family val="2"/>
        <charset val="162"/>
        <scheme val="minor"/>
      </rPr>
      <t xml:space="preserve">
</t>
    </r>
    <r>
      <rPr>
        <b/>
        <u/>
        <sz val="12"/>
        <color theme="1"/>
        <rFont val="Calibri"/>
        <family val="2"/>
        <charset val="162"/>
        <scheme val="minor"/>
      </rPr>
      <t>"TOPLAM" yazan sütuna notları giriniz.</t>
    </r>
    <r>
      <rPr>
        <b/>
        <sz val="12"/>
        <color theme="1"/>
        <rFont val="Calibri"/>
        <family val="2"/>
        <charset val="162"/>
        <scheme val="minor"/>
      </rPr>
      <t xml:space="preserve"> Not dağılımı otomatik olarak gerçekleşecektir. Çoğaltarak tekrar sınıf listesi yazmadan başka üniteler içinde kullanabilirsiniz.</t>
    </r>
  </si>
  <si>
    <t>7 / A,B,C,D,E</t>
  </si>
  <si>
    <t>Hasan YILDIZ</t>
  </si>
  <si>
    <t>Süreç ile ilgili ürün dosyası çalışmalarını özenle yapar              (20P)</t>
  </si>
  <si>
    <r>
      <t xml:space="preserve">ÜNİTE ADI : </t>
    </r>
    <r>
      <rPr>
        <b/>
        <sz val="12"/>
        <color theme="1"/>
        <rFont val="Calibri"/>
        <family val="2"/>
        <charset val="162"/>
        <scheme val="minor"/>
      </rPr>
      <t>ENERJİNİN DÖNÜŞÜMÜ VE TASARIM</t>
    </r>
  </si>
  <si>
    <t>Doğal kaynaklar ile enerji üreten ürün tasarlama (20P)</t>
  </si>
  <si>
    <t xml:space="preserve">Tasarladığı ürünün 3 boyutlu model yada maketini oluşturma(20P) </t>
  </si>
  <si>
    <t>Tasarladığı ürünü zamanında bitirme ve sunma (20P)</t>
  </si>
  <si>
    <t>Sürdürülebilir enerji kaynakları ve fosil yakıtların zararlarını kavrama (20P)</t>
  </si>
  <si>
    <r>
      <t xml:space="preserve">2025-2026 </t>
    </r>
    <r>
      <rPr>
        <sz val="12"/>
        <color theme="1"/>
        <rFont val="Calibri"/>
        <family val="2"/>
        <charset val="162"/>
        <scheme val="minor"/>
      </rPr>
      <t xml:space="preserve">Eğitim Öğretim Yılı </t>
    </r>
    <r>
      <rPr>
        <b/>
        <sz val="12"/>
        <color theme="1"/>
        <rFont val="Calibri"/>
        <family val="2"/>
        <charset val="162"/>
        <scheme val="minor"/>
      </rPr>
      <t>TEKNOLOJİ VE TASARIM DERSİ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</si>
</sst>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9"/>
      <name val="Arial"/>
      <family val="2"/>
      <charset val="162"/>
    </font>
    <font>
      <sz val="8"/>
      <name val="Tahoma"/>
      <family val="2"/>
      <charset val="162"/>
    </font>
    <font>
      <sz val="9"/>
      <name val="Arial"/>
      <family val="2"/>
      <charset val="162"/>
    </font>
    <font>
      <sz val="9"/>
      <color indexed="8"/>
      <name val="Arial"/>
      <family val="2"/>
      <charset val="162"/>
    </font>
    <font>
      <sz val="9"/>
      <color indexed="8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sz val="9"/>
      <color rgb="FFFF0000"/>
      <name val="Arial"/>
      <family val="2"/>
      <charset val="162"/>
    </font>
    <font>
      <sz val="9"/>
      <color rgb="FF000000"/>
      <name val="Arial"/>
      <family val="2"/>
      <charset val="162"/>
    </font>
    <font>
      <b/>
      <sz val="9"/>
      <color indexed="8"/>
      <name val="Calibri"/>
      <family val="2"/>
      <charset val="162"/>
      <scheme val="minor"/>
    </font>
    <font>
      <b/>
      <sz val="10"/>
      <color indexed="8"/>
      <name val="Calibri"/>
      <family val="2"/>
      <charset val="162"/>
      <scheme val="minor"/>
    </font>
    <font>
      <b/>
      <sz val="8"/>
      <color theme="0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u/>
      <sz val="10"/>
      <color theme="10"/>
      <name val="Arial"/>
      <family val="2"/>
      <charset val="162"/>
    </font>
    <font>
      <b/>
      <sz val="20"/>
      <name val="Arial"/>
      <family val="2"/>
      <charset val="162"/>
    </font>
    <font>
      <b/>
      <u/>
      <sz val="12"/>
      <color theme="10"/>
      <name val="Arial"/>
      <family val="2"/>
      <charset val="162"/>
    </font>
    <font>
      <b/>
      <sz val="12"/>
      <color rgb="FFFF0000"/>
      <name val="Calibri"/>
      <family val="2"/>
      <charset val="162"/>
      <scheme val="minor"/>
    </font>
    <font>
      <b/>
      <u/>
      <sz val="12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8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 applyFill="1" applyAlignment="1">
      <alignment wrapText="1"/>
    </xf>
    <xf numFmtId="0" fontId="0" fillId="0" borderId="0" xfId="0" applyFill="1" applyAlignment="1"/>
    <xf numFmtId="0" fontId="0" fillId="0" borderId="0" xfId="0" applyProtection="1">
      <protection locked="0"/>
    </xf>
    <xf numFmtId="0" fontId="5" fillId="0" borderId="2" xfId="1" applyFont="1" applyBorder="1" applyProtection="1">
      <protection locked="0"/>
    </xf>
    <xf numFmtId="1" fontId="7" fillId="0" borderId="2" xfId="1" applyNumberFormat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left" vertical="center"/>
      <protection locked="0"/>
    </xf>
    <xf numFmtId="0" fontId="3" fillId="0" borderId="14" xfId="1" applyFont="1" applyBorder="1" applyAlignment="1" applyProtection="1">
      <alignment horizontal="right"/>
      <protection locked="0"/>
    </xf>
    <xf numFmtId="0" fontId="5" fillId="2" borderId="3" xfId="1" applyFont="1" applyFill="1" applyBorder="1" applyProtection="1">
      <protection locked="0"/>
    </xf>
    <xf numFmtId="1" fontId="7" fillId="2" borderId="3" xfId="1" applyNumberFormat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left" vertical="center"/>
      <protection locked="0"/>
    </xf>
    <xf numFmtId="0" fontId="3" fillId="2" borderId="14" xfId="1" applyFont="1" applyFill="1" applyBorder="1" applyAlignment="1" applyProtection="1">
      <alignment horizontal="right"/>
      <protection locked="0"/>
    </xf>
    <xf numFmtId="0" fontId="5" fillId="0" borderId="3" xfId="1" applyFont="1" applyBorder="1" applyProtection="1">
      <protection locked="0"/>
    </xf>
    <xf numFmtId="1" fontId="7" fillId="0" borderId="3" xfId="1" applyNumberFormat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left" vertical="center"/>
      <protection locked="0"/>
    </xf>
    <xf numFmtId="0" fontId="11" fillId="2" borderId="3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left" vertical="center"/>
      <protection locked="0"/>
    </xf>
    <xf numFmtId="0" fontId="10" fillId="2" borderId="3" xfId="1" applyFont="1" applyFill="1" applyBorder="1" applyAlignment="1" applyProtection="1">
      <alignment horizontal="left" vertical="center"/>
      <protection locked="0"/>
    </xf>
    <xf numFmtId="1" fontId="6" fillId="0" borderId="3" xfId="1" applyNumberFormat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left" vertical="center"/>
      <protection locked="0"/>
    </xf>
    <xf numFmtId="1" fontId="8" fillId="2" borderId="3" xfId="1" applyNumberFormat="1" applyFont="1" applyFill="1" applyBorder="1" applyAlignment="1" applyProtection="1">
      <alignment horizontal="center" vertical="top"/>
      <protection locked="0"/>
    </xf>
    <xf numFmtId="0" fontId="9" fillId="2" borderId="3" xfId="1" applyFont="1" applyFill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/>
      <protection locked="0"/>
    </xf>
    <xf numFmtId="0" fontId="9" fillId="0" borderId="3" xfId="1" applyFont="1" applyBorder="1" applyAlignment="1" applyProtection="1">
      <alignment horizontal="left" vertical="top"/>
      <protection locked="0"/>
    </xf>
    <xf numFmtId="0" fontId="5" fillId="0" borderId="5" xfId="1" applyFont="1" applyBorder="1" applyProtection="1">
      <protection locked="0"/>
    </xf>
    <xf numFmtId="1" fontId="12" fillId="2" borderId="3" xfId="1" applyNumberFormat="1" applyFont="1" applyFill="1" applyBorder="1" applyAlignment="1" applyProtection="1">
      <alignment horizontal="center" vertical="top"/>
      <protection locked="0"/>
    </xf>
    <xf numFmtId="0" fontId="13" fillId="2" borderId="3" xfId="1" applyFont="1" applyFill="1" applyBorder="1" applyAlignment="1" applyProtection="1">
      <alignment horizontal="left" vertical="top"/>
      <protection locked="0"/>
    </xf>
    <xf numFmtId="0" fontId="5" fillId="0" borderId="25" xfId="1" applyFont="1" applyBorder="1" applyProtection="1">
      <protection locked="0"/>
    </xf>
    <xf numFmtId="1" fontId="8" fillId="0" borderId="14" xfId="1" applyNumberFormat="1" applyFont="1" applyBorder="1" applyAlignment="1" applyProtection="1">
      <alignment horizontal="center" vertical="top"/>
      <protection locked="0"/>
    </xf>
    <xf numFmtId="0" fontId="9" fillId="0" borderId="14" xfId="1" applyFont="1" applyBorder="1" applyAlignment="1" applyProtection="1">
      <alignment horizontal="left" vertical="top"/>
      <protection locked="0"/>
    </xf>
    <xf numFmtId="0" fontId="5" fillId="2" borderId="4" xfId="1" applyFont="1" applyFill="1" applyBorder="1" applyProtection="1">
      <protection locked="0"/>
    </xf>
    <xf numFmtId="1" fontId="12" fillId="2" borderId="1" xfId="1" applyNumberFormat="1" applyFont="1" applyFill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0" fontId="1" fillId="0" borderId="6" xfId="1" applyBorder="1" applyAlignment="1" applyProtection="1">
      <alignment horizontal="center"/>
    </xf>
    <xf numFmtId="0" fontId="1" fillId="0" borderId="7" xfId="1" applyBorder="1" applyAlignment="1" applyProtection="1">
      <alignment horizontal="center"/>
    </xf>
    <xf numFmtId="0" fontId="1" fillId="0" borderId="8" xfId="1" applyBorder="1" applyAlignment="1" applyProtection="1">
      <alignment horizontal="center"/>
    </xf>
    <xf numFmtId="0" fontId="1" fillId="0" borderId="9" xfId="1" applyBorder="1" applyAlignment="1" applyProtection="1">
      <alignment horizontal="center"/>
    </xf>
    <xf numFmtId="0" fontId="1" fillId="2" borderId="6" xfId="1" applyFill="1" applyBorder="1" applyAlignment="1" applyProtection="1">
      <alignment horizontal="center"/>
    </xf>
    <xf numFmtId="0" fontId="1" fillId="2" borderId="7" xfId="1" applyFill="1" applyBorder="1" applyAlignment="1" applyProtection="1">
      <alignment horizontal="center"/>
    </xf>
    <xf numFmtId="0" fontId="1" fillId="2" borderId="8" xfId="1" applyFill="1" applyBorder="1" applyAlignment="1" applyProtection="1">
      <alignment horizontal="center"/>
    </xf>
    <xf numFmtId="0" fontId="1" fillId="2" borderId="9" xfId="1" applyFill="1" applyBorder="1" applyAlignment="1" applyProtection="1">
      <alignment horizontal="center"/>
    </xf>
    <xf numFmtId="0" fontId="1" fillId="2" borderId="30" xfId="1" applyFill="1" applyBorder="1" applyAlignment="1" applyProtection="1">
      <alignment horizontal="center"/>
    </xf>
    <xf numFmtId="0" fontId="1" fillId="2" borderId="18" xfId="1" applyFill="1" applyBorder="1" applyAlignment="1" applyProtection="1">
      <alignment horizontal="center"/>
    </xf>
    <xf numFmtId="0" fontId="1" fillId="2" borderId="19" xfId="1" applyFill="1" applyBorder="1" applyAlignment="1" applyProtection="1">
      <alignment horizontal="center"/>
    </xf>
    <xf numFmtId="0" fontId="1" fillId="2" borderId="31" xfId="1" applyFill="1" applyBorder="1" applyAlignment="1" applyProtection="1">
      <alignment horizontal="center"/>
    </xf>
    <xf numFmtId="0" fontId="19" fillId="4" borderId="0" xfId="0" applyFont="1" applyFill="1" applyAlignment="1" applyProtection="1">
      <alignment vertical="center" wrapText="1"/>
    </xf>
    <xf numFmtId="0" fontId="0" fillId="0" borderId="0" xfId="0" applyAlignment="1" applyProtection="1">
      <alignment wrapText="1"/>
      <protection locked="0"/>
    </xf>
    <xf numFmtId="0" fontId="16" fillId="0" borderId="0" xfId="0" applyFont="1" applyFill="1" applyAlignment="1" applyProtection="1">
      <protection locked="0"/>
    </xf>
    <xf numFmtId="0" fontId="19" fillId="0" borderId="0" xfId="0" applyFont="1" applyFill="1" applyAlignment="1" applyProtection="1">
      <alignment vertical="center" wrapText="1"/>
    </xf>
    <xf numFmtId="0" fontId="19" fillId="4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protection locked="0"/>
    </xf>
    <xf numFmtId="0" fontId="14" fillId="3" borderId="26" xfId="1" applyFont="1" applyFill="1" applyBorder="1" applyAlignment="1" applyProtection="1">
      <alignment horizontal="center" vertical="center" wrapText="1"/>
    </xf>
    <xf numFmtId="0" fontId="14" fillId="3" borderId="27" xfId="1" applyFont="1" applyFill="1" applyBorder="1" applyAlignment="1" applyProtection="1">
      <alignment horizontal="center" vertical="center" wrapText="1"/>
    </xf>
    <xf numFmtId="0" fontId="14" fillId="3" borderId="28" xfId="1" applyFont="1" applyFill="1" applyBorder="1" applyAlignment="1" applyProtection="1">
      <alignment horizontal="center" vertical="center" wrapText="1"/>
    </xf>
    <xf numFmtId="0" fontId="14" fillId="3" borderId="29" xfId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textRotation="90"/>
    </xf>
    <xf numFmtId="0" fontId="2" fillId="2" borderId="10" xfId="1" applyFont="1" applyFill="1" applyBorder="1" applyAlignment="1" applyProtection="1">
      <alignment horizontal="center" textRotation="90"/>
    </xf>
    <xf numFmtId="0" fontId="2" fillId="2" borderId="11" xfId="1" applyFont="1" applyFill="1" applyBorder="1" applyAlignment="1" applyProtection="1">
      <alignment horizontal="center" textRotation="90"/>
    </xf>
    <xf numFmtId="0" fontId="2" fillId="4" borderId="12" xfId="1" applyFont="1" applyFill="1" applyBorder="1" applyAlignment="1" applyProtection="1">
      <alignment horizontal="center" textRotation="90"/>
    </xf>
    <xf numFmtId="0" fontId="2" fillId="4" borderId="10" xfId="1" applyFont="1" applyFill="1" applyBorder="1" applyAlignment="1" applyProtection="1">
      <alignment horizontal="center" textRotation="90"/>
    </xf>
    <xf numFmtId="0" fontId="2" fillId="4" borderId="11" xfId="1" applyFont="1" applyFill="1" applyBorder="1" applyAlignment="1" applyProtection="1">
      <alignment horizontal="center" textRotation="90"/>
    </xf>
    <xf numFmtId="0" fontId="2" fillId="2" borderId="13" xfId="1" applyFont="1" applyFill="1" applyBorder="1" applyAlignment="1" applyProtection="1">
      <alignment horizontal="center" textRotation="90"/>
    </xf>
    <xf numFmtId="0" fontId="0" fillId="0" borderId="0" xfId="0" applyFont="1" applyAlignment="1" applyProtection="1">
      <alignment horizontal="center"/>
      <protection locked="0"/>
    </xf>
    <xf numFmtId="0" fontId="17" fillId="0" borderId="15" xfId="0" applyFont="1" applyBorder="1" applyAlignment="1" applyProtection="1">
      <alignment horizontal="left"/>
      <protection locked="0"/>
    </xf>
    <xf numFmtId="0" fontId="15" fillId="0" borderId="16" xfId="0" applyFont="1" applyBorder="1" applyAlignment="1" applyProtection="1">
      <alignment horizontal="left"/>
      <protection locked="0"/>
    </xf>
    <xf numFmtId="0" fontId="15" fillId="0" borderId="21" xfId="0" applyFont="1" applyBorder="1" applyAlignment="1" applyProtection="1">
      <alignment horizontal="left"/>
      <protection locked="0"/>
    </xf>
    <xf numFmtId="0" fontId="3" fillId="0" borderId="25" xfId="1" applyFont="1" applyBorder="1" applyAlignment="1" applyProtection="1">
      <alignment horizontal="center" textRotation="88"/>
    </xf>
    <xf numFmtId="0" fontId="3" fillId="0" borderId="1" xfId="1" applyFont="1" applyBorder="1" applyAlignment="1" applyProtection="1">
      <alignment horizontal="center" textRotation="88"/>
    </xf>
    <xf numFmtId="0" fontId="3" fillId="0" borderId="15" xfId="1" applyFont="1" applyBorder="1" applyAlignment="1" applyProtection="1">
      <alignment horizontal="center" vertical="center" wrapText="1"/>
    </xf>
    <xf numFmtId="0" fontId="3" fillId="0" borderId="16" xfId="1" applyFont="1" applyBorder="1" applyAlignment="1" applyProtection="1">
      <alignment horizontal="center" vertical="center"/>
    </xf>
    <xf numFmtId="0" fontId="3" fillId="0" borderId="21" xfId="1" applyFont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2" borderId="20" xfId="1" applyFont="1" applyFill="1" applyBorder="1" applyAlignment="1" applyProtection="1">
      <alignment horizontal="center" vertical="center" wrapText="1"/>
    </xf>
    <xf numFmtId="0" fontId="2" fillId="4" borderId="22" xfId="1" applyFont="1" applyFill="1" applyBorder="1" applyAlignment="1" applyProtection="1">
      <alignment horizontal="center" vertical="center" wrapText="1"/>
    </xf>
    <xf numFmtId="0" fontId="2" fillId="4" borderId="0" xfId="1" applyFont="1" applyFill="1" applyBorder="1" applyAlignment="1" applyProtection="1">
      <alignment horizontal="center" vertical="center" wrapText="1"/>
    </xf>
    <xf numFmtId="0" fontId="2" fillId="4" borderId="20" xfId="1" applyFont="1" applyFill="1" applyBorder="1" applyAlignment="1" applyProtection="1">
      <alignment horizontal="center" vertical="center" wrapText="1"/>
    </xf>
    <xf numFmtId="0" fontId="2" fillId="2" borderId="22" xfId="1" applyFont="1" applyFill="1" applyBorder="1" applyAlignment="1" applyProtection="1">
      <alignment horizontal="center" vertical="center" wrapText="1"/>
    </xf>
    <xf numFmtId="0" fontId="4" fillId="0" borderId="23" xfId="1" applyFont="1" applyBorder="1" applyAlignment="1" applyProtection="1">
      <alignment horizontal="center" vertical="center" textRotation="90"/>
    </xf>
    <xf numFmtId="0" fontId="4" fillId="0" borderId="1" xfId="1" applyFont="1" applyBorder="1" applyAlignment="1" applyProtection="1">
      <alignment horizontal="center" vertical="center" textRotation="90"/>
    </xf>
    <xf numFmtId="0" fontId="4" fillId="0" borderId="23" xfId="1" applyFont="1" applyBorder="1" applyAlignment="1" applyProtection="1">
      <alignment horizontal="center" vertical="center" textRotation="90" wrapText="1"/>
    </xf>
    <xf numFmtId="0" fontId="4" fillId="0" borderId="1" xfId="1" applyFont="1" applyBorder="1" applyAlignment="1" applyProtection="1">
      <alignment horizontal="center" vertical="center" textRotation="90" wrapText="1"/>
    </xf>
    <xf numFmtId="0" fontId="3" fillId="0" borderId="24" xfId="1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16" fillId="0" borderId="17" xfId="0" applyFont="1" applyBorder="1" applyAlignment="1" applyProtection="1">
      <alignment horizontal="center"/>
      <protection locked="0"/>
    </xf>
    <xf numFmtId="0" fontId="15" fillId="0" borderId="17" xfId="0" applyFont="1" applyBorder="1" applyAlignment="1" applyProtection="1">
      <alignment horizontal="center"/>
    </xf>
    <xf numFmtId="0" fontId="16" fillId="0" borderId="0" xfId="0" applyFont="1" applyFill="1" applyAlignment="1" applyProtection="1">
      <alignment horizontal="center"/>
    </xf>
    <xf numFmtId="0" fontId="20" fillId="5" borderId="0" xfId="2" applyFont="1" applyFill="1" applyAlignment="1" applyProtection="1">
      <alignment horizontal="center"/>
    </xf>
    <xf numFmtId="0" fontId="15" fillId="5" borderId="0" xfId="0" applyFont="1" applyFill="1" applyAlignment="1" applyProtection="1">
      <alignment horizontal="center"/>
    </xf>
    <xf numFmtId="0" fontId="15" fillId="6" borderId="0" xfId="0" applyFont="1" applyFill="1" applyAlignment="1" applyProtection="1">
      <alignment horizontal="left" vertical="center" wrapText="1"/>
    </xf>
    <xf numFmtId="0" fontId="15" fillId="6" borderId="0" xfId="0" applyFont="1" applyFill="1" applyAlignment="1" applyProtection="1">
      <alignment horizontal="left" vertical="center"/>
    </xf>
  </cellXfs>
  <cellStyles count="3">
    <cellStyle name="Köprü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knolojitasarimdersi.com/teknoloji-tasarim-urun-dosyasi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teknolojitasarimdersi.com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instagram.com/teknolojitasarimurundosyasi/" TargetMode="External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19050</xdr:rowOff>
    </xdr:from>
    <xdr:to>
      <xdr:col>2</xdr:col>
      <xdr:colOff>1590675</xdr:colOff>
      <xdr:row>2</xdr:row>
      <xdr:rowOff>962025</xdr:rowOff>
    </xdr:to>
    <xdr:pic>
      <xdr:nvPicPr>
        <xdr:cNvPr id="3" name="Resi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0"/>
          <a:ext cx="2257425" cy="942975"/>
        </a:xfrm>
        <a:prstGeom prst="rect">
          <a:avLst/>
        </a:prstGeom>
      </xdr:spPr>
    </xdr:pic>
    <xdr:clientData/>
  </xdr:twoCellAnchor>
  <xdr:twoCellAnchor editAs="oneCell">
    <xdr:from>
      <xdr:col>25</xdr:col>
      <xdr:colOff>123825</xdr:colOff>
      <xdr:row>0</xdr:row>
      <xdr:rowOff>28575</xdr:rowOff>
    </xdr:from>
    <xdr:to>
      <xdr:col>29</xdr:col>
      <xdr:colOff>542925</xdr:colOff>
      <xdr:row>9</xdr:row>
      <xdr:rowOff>123825</xdr:rowOff>
    </xdr:to>
    <xdr:pic>
      <xdr:nvPicPr>
        <xdr:cNvPr id="2" name="Resim 1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28575"/>
          <a:ext cx="2857500" cy="3200400"/>
        </a:xfrm>
        <a:prstGeom prst="rect">
          <a:avLst/>
        </a:prstGeom>
      </xdr:spPr>
    </xdr:pic>
    <xdr:clientData/>
  </xdr:twoCellAnchor>
  <xdr:twoCellAnchor editAs="oneCell">
    <xdr:from>
      <xdr:col>25</xdr:col>
      <xdr:colOff>390526</xdr:colOff>
      <xdr:row>10</xdr:row>
      <xdr:rowOff>0</xdr:rowOff>
    </xdr:from>
    <xdr:to>
      <xdr:col>29</xdr:col>
      <xdr:colOff>314326</xdr:colOff>
      <xdr:row>11</xdr:row>
      <xdr:rowOff>114300</xdr:rowOff>
    </xdr:to>
    <xdr:pic>
      <xdr:nvPicPr>
        <xdr:cNvPr id="5" name="Resim 4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4276" y="3295650"/>
          <a:ext cx="2362200" cy="304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123826</xdr:colOff>
      <xdr:row>0</xdr:row>
      <xdr:rowOff>238125</xdr:rowOff>
    </xdr:to>
    <xdr:pic>
      <xdr:nvPicPr>
        <xdr:cNvPr id="6" name="Resim 5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91076" cy="238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eknolojitasarim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abSelected="1" zoomScaleNormal="100" workbookViewId="0">
      <selection activeCell="Y1" sqref="Y1"/>
    </sheetView>
  </sheetViews>
  <sheetFormatPr defaultRowHeight="15" x14ac:dyDescent="0.25"/>
  <cols>
    <col min="1" max="1" width="3.140625" style="3" bestFit="1" customWidth="1"/>
    <col min="2" max="2" width="6.85546875" style="3" customWidth="1"/>
    <col min="3" max="3" width="24" style="3" customWidth="1"/>
    <col min="4" max="23" width="3" style="3" bestFit="1" customWidth="1"/>
    <col min="24" max="24" width="4" style="3" bestFit="1" customWidth="1"/>
    <col min="25" max="16384" width="9.140625" style="3"/>
  </cols>
  <sheetData>
    <row r="1" spans="1:33" ht="19.5" thickBot="1" x14ac:dyDescent="0.35">
      <c r="A1" s="86" t="s">
        <v>19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5" t="s">
        <v>11</v>
      </c>
      <c r="R1" s="85"/>
      <c r="S1" s="85"/>
      <c r="T1" s="85"/>
      <c r="U1" s="85"/>
      <c r="V1" s="85"/>
      <c r="W1" s="85"/>
      <c r="X1" s="85"/>
      <c r="Z1" s="87"/>
      <c r="AA1" s="87"/>
      <c r="AB1" s="87"/>
      <c r="AC1" s="87"/>
      <c r="AD1" s="87"/>
      <c r="AE1" s="49"/>
      <c r="AF1" s="49"/>
      <c r="AG1" s="49"/>
    </row>
    <row r="2" spans="1:33" ht="16.5" customHeight="1" thickBot="1" x14ac:dyDescent="0.35">
      <c r="A2" s="65" t="s">
        <v>14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7"/>
      <c r="Z2" s="87"/>
      <c r="AA2" s="87"/>
      <c r="AB2" s="87"/>
      <c r="AC2" s="87"/>
      <c r="AD2" s="87"/>
      <c r="AE2" s="49"/>
      <c r="AF2" s="49"/>
      <c r="AG2" s="49"/>
    </row>
    <row r="3" spans="1:33" ht="76.5" customHeight="1" thickBot="1" x14ac:dyDescent="0.35">
      <c r="A3" s="70" t="s">
        <v>8</v>
      </c>
      <c r="B3" s="71"/>
      <c r="C3" s="72"/>
      <c r="D3" s="73" t="s">
        <v>18</v>
      </c>
      <c r="E3" s="73"/>
      <c r="F3" s="73"/>
      <c r="G3" s="74"/>
      <c r="H3" s="75" t="s">
        <v>15</v>
      </c>
      <c r="I3" s="76"/>
      <c r="J3" s="76"/>
      <c r="K3" s="77"/>
      <c r="L3" s="78" t="s">
        <v>16</v>
      </c>
      <c r="M3" s="73"/>
      <c r="N3" s="73"/>
      <c r="O3" s="74"/>
      <c r="P3" s="75" t="s">
        <v>17</v>
      </c>
      <c r="Q3" s="76"/>
      <c r="R3" s="76"/>
      <c r="S3" s="77"/>
      <c r="T3" s="78" t="s">
        <v>13</v>
      </c>
      <c r="U3" s="73"/>
      <c r="V3" s="73"/>
      <c r="W3" s="73"/>
      <c r="X3" s="68" t="s">
        <v>0</v>
      </c>
      <c r="Z3" s="87"/>
      <c r="AA3" s="87"/>
      <c r="AB3" s="87"/>
      <c r="AC3" s="87"/>
      <c r="AD3" s="87"/>
      <c r="AE3" s="49"/>
      <c r="AF3" s="49"/>
      <c r="AG3" s="49"/>
    </row>
    <row r="4" spans="1:33" ht="15.75" customHeight="1" x14ac:dyDescent="0.3">
      <c r="A4" s="79" t="s">
        <v>1</v>
      </c>
      <c r="B4" s="81" t="s">
        <v>2</v>
      </c>
      <c r="C4" s="83" t="s">
        <v>3</v>
      </c>
      <c r="D4" s="53">
        <v>5</v>
      </c>
      <c r="E4" s="54">
        <v>10</v>
      </c>
      <c r="F4" s="54">
        <v>15</v>
      </c>
      <c r="G4" s="55">
        <v>20</v>
      </c>
      <c r="H4" s="53">
        <v>5</v>
      </c>
      <c r="I4" s="54">
        <v>10</v>
      </c>
      <c r="J4" s="54">
        <v>15</v>
      </c>
      <c r="K4" s="56">
        <v>20</v>
      </c>
      <c r="L4" s="53">
        <v>5</v>
      </c>
      <c r="M4" s="54">
        <v>10</v>
      </c>
      <c r="N4" s="54">
        <v>15</v>
      </c>
      <c r="O4" s="55">
        <v>20</v>
      </c>
      <c r="P4" s="53">
        <v>5</v>
      </c>
      <c r="Q4" s="54">
        <v>10</v>
      </c>
      <c r="R4" s="54">
        <v>15</v>
      </c>
      <c r="S4" s="55">
        <v>20</v>
      </c>
      <c r="T4" s="53">
        <v>5</v>
      </c>
      <c r="U4" s="54">
        <v>10</v>
      </c>
      <c r="V4" s="54">
        <v>15</v>
      </c>
      <c r="W4" s="56">
        <v>20</v>
      </c>
      <c r="X4" s="68"/>
      <c r="Z4" s="87"/>
      <c r="AA4" s="87"/>
      <c r="AB4" s="87"/>
      <c r="AC4" s="87"/>
      <c r="AD4" s="87"/>
      <c r="AE4" s="49"/>
      <c r="AF4" s="49"/>
      <c r="AG4" s="52"/>
    </row>
    <row r="5" spans="1:33" ht="56.25" customHeight="1" thickBot="1" x14ac:dyDescent="0.35">
      <c r="A5" s="80"/>
      <c r="B5" s="82"/>
      <c r="C5" s="84"/>
      <c r="D5" s="57" t="s">
        <v>4</v>
      </c>
      <c r="E5" s="58" t="s">
        <v>5</v>
      </c>
      <c r="F5" s="58" t="s">
        <v>6</v>
      </c>
      <c r="G5" s="59" t="s">
        <v>7</v>
      </c>
      <c r="H5" s="60" t="s">
        <v>4</v>
      </c>
      <c r="I5" s="61" t="s">
        <v>5</v>
      </c>
      <c r="J5" s="61" t="s">
        <v>6</v>
      </c>
      <c r="K5" s="62" t="s">
        <v>7</v>
      </c>
      <c r="L5" s="57" t="s">
        <v>4</v>
      </c>
      <c r="M5" s="58" t="s">
        <v>5</v>
      </c>
      <c r="N5" s="58" t="s">
        <v>6</v>
      </c>
      <c r="O5" s="59" t="s">
        <v>7</v>
      </c>
      <c r="P5" s="60" t="s">
        <v>4</v>
      </c>
      <c r="Q5" s="61" t="s">
        <v>5</v>
      </c>
      <c r="R5" s="61" t="s">
        <v>6</v>
      </c>
      <c r="S5" s="62" t="s">
        <v>7</v>
      </c>
      <c r="T5" s="57" t="s">
        <v>4</v>
      </c>
      <c r="U5" s="58" t="s">
        <v>5</v>
      </c>
      <c r="V5" s="58" t="s">
        <v>6</v>
      </c>
      <c r="W5" s="63" t="s">
        <v>7</v>
      </c>
      <c r="X5" s="69"/>
      <c r="Z5" s="87"/>
      <c r="AA5" s="87"/>
      <c r="AB5" s="87"/>
      <c r="AC5" s="87"/>
      <c r="AD5" s="87"/>
      <c r="AE5" s="49"/>
      <c r="AF5" s="50"/>
      <c r="AG5" s="51"/>
    </row>
    <row r="6" spans="1:33" ht="15" customHeight="1" x14ac:dyDescent="0.3">
      <c r="A6" s="4">
        <v>1</v>
      </c>
      <c r="B6" s="5"/>
      <c r="C6" s="6"/>
      <c r="D6" s="35" t="str">
        <f>IF(X6=5,"5",IF(X6=10,"5",IF(X6=15,"5",IF(X6=20,"5",IF(X6=25,"5","")))))</f>
        <v/>
      </c>
      <c r="E6" s="36" t="str">
        <f>IF(X6=30,"10",IF(X6=35,"10",IF(X6=40,"10",IF(X6=45,"10",IF(X6=50,"10",IF(X6=55,"10",""))))))</f>
        <v/>
      </c>
      <c r="F6" s="36" t="str">
        <f>IF(X6=60,"15",IF(X6=65,"15",""))</f>
        <v/>
      </c>
      <c r="G6" s="37" t="str">
        <f>IF(X6=70,"20",IF(X6=75,"20",IF(X6=80,"20",IF(X6=85,"20",IF(X6=90,"20",IF(X6=95,"20",IF(X6=100,"20","")))))))</f>
        <v>20</v>
      </c>
      <c r="H6" s="35" t="str">
        <f>IF(X6=10,"5",IF(X6=15,"5",IF(X6=20,"5",IF(X6=25,"5",IF(X6=30,"5","")))))</f>
        <v/>
      </c>
      <c r="I6" s="36" t="str">
        <f>IF(X6=35,"10",IF(X6=40,"10",IF(X6=45,"10",IF(X6=50,"10",IF(X6=55,"10",IF(X6=70,"10",""))))))</f>
        <v/>
      </c>
      <c r="J6" s="36" t="str">
        <f>IF(X6=60,"15",IF(X6=65,"15",""))</f>
        <v/>
      </c>
      <c r="K6" s="37" t="str">
        <f>IF(X6=75,"20",IF(X6=80,"20",IF(X6=85,"20",IF(X6=90,"20",IF(X6=95,"20",IF(X6=100,"20",""))))))</f>
        <v>20</v>
      </c>
      <c r="L6" s="35" t="str">
        <f>IF(X6=25,"5",IF(X6=30,"5",IF(X6=35,"5",IF(X6=20,"5",""))))</f>
        <v/>
      </c>
      <c r="M6" s="36" t="str">
        <f>IF(X6=40,"10",IF(X6=45,"10",IF(X6=50,"10",IF(X6=60,"10",""))))</f>
        <v/>
      </c>
      <c r="N6" s="36" t="str">
        <f>IF(X6=55,"15",IF(X6=65,"15",IF(X6=70,"15",IF(X6=75,"15",IF(X6=80,"15","")))))</f>
        <v/>
      </c>
      <c r="O6" s="37" t="str">
        <f>IF(X6=85,"20",IF(X6=90,"20",IF(X6=95,"20",IF(X6=100,"20",""))))</f>
        <v>20</v>
      </c>
      <c r="P6" s="35" t="str">
        <f>IF(X6=25,"5",IF(X6=30,"5",IF(X6=35,"5",IF(X6=40,"5",IF(X6=45,"5","")))))</f>
        <v/>
      </c>
      <c r="Q6" s="36" t="str">
        <f>IF(X6=50,"10",IF(X6=55,"10",IF(X6=60,"10",IF(X6=65,"10",IF(X6=70,"10",IF(X6=75,"10",IF(X6=85,"10","")))))))</f>
        <v/>
      </c>
      <c r="R6" s="36" t="str">
        <f>IF(X6=80,"15","")</f>
        <v/>
      </c>
      <c r="S6" s="37" t="str">
        <f>IF(X6=90,"20",IF(X6=95,"15",IF(X6=100,"20","")))</f>
        <v>20</v>
      </c>
      <c r="T6" s="35" t="str">
        <f>IF(X6=15,"5",IF(X6=20,"5",IF(X6=25,"5",IF(X6=30,"5",IF(X6=35,"5",IF(X6=40,"5",""))))))</f>
        <v/>
      </c>
      <c r="U6" s="36" t="str">
        <f>IF(X6=45,"10",IF(X6=50,"10",IF(X6=55,"10",IF(X6=60,"10",IF(X6=65,"10",IF(X6=75,"10",IF(X6=80,"10",IF(X6=90,"10",""))))))))</f>
        <v/>
      </c>
      <c r="V6" s="36" t="str">
        <f>IF(X6=70,"15",IF(X6=85,"15",""))</f>
        <v/>
      </c>
      <c r="W6" s="38" t="str">
        <f>IF(X6=95,"20",IF(X6=100,"20",""))</f>
        <v>20</v>
      </c>
      <c r="X6" s="7">
        <v>100</v>
      </c>
      <c r="Z6" s="87"/>
      <c r="AA6" s="87"/>
      <c r="AB6" s="87"/>
      <c r="AC6" s="87"/>
      <c r="AD6" s="87"/>
      <c r="AE6" s="49"/>
      <c r="AF6" s="50"/>
      <c r="AG6" s="51"/>
    </row>
    <row r="7" spans="1:33" ht="15" customHeight="1" x14ac:dyDescent="0.3">
      <c r="A7" s="8">
        <v>2</v>
      </c>
      <c r="B7" s="9"/>
      <c r="C7" s="10"/>
      <c r="D7" s="39" t="str">
        <f t="shared" ref="D7:D35" si="0">IF(X7=5,"5",IF(X7=10,"5",IF(X7=15,"5",IF(X7=20,"5",IF(X7=25,"5","")))))</f>
        <v/>
      </c>
      <c r="E7" s="40" t="str">
        <f t="shared" ref="E7:E35" si="1">IF(X7=30,"10",IF(X7=35,"10",IF(X7=40,"10",IF(X7=45,"10",IF(X7=50,"10",IF(X7=55,"10",""))))))</f>
        <v/>
      </c>
      <c r="F7" s="40" t="str">
        <f t="shared" ref="F7:F35" si="2">IF(X7=60,"15",IF(X7=65,"15",""))</f>
        <v/>
      </c>
      <c r="G7" s="41" t="str">
        <f t="shared" ref="G7:G35" si="3">IF(X7=70,"20",IF(X7=75,"20",IF(X7=80,"20",IF(X7=85,"20",IF(X7=90,"20",IF(X7=95,"20",IF(X7=100,"20","")))))))</f>
        <v>20</v>
      </c>
      <c r="H7" s="39" t="str">
        <f t="shared" ref="H7:H35" si="4">IF(X7=10,"5",IF(X7=15,"5",IF(X7=20,"5",IF(X7=25,"5",IF(X7=30,"5","")))))</f>
        <v/>
      </c>
      <c r="I7" s="40" t="str">
        <f t="shared" ref="I7:I35" si="5">IF(X7=35,"10",IF(X7=40,"10",IF(X7=45,"10",IF(X7=50,"10",IF(X7=55,"10",IF(X7=70,"10",""))))))</f>
        <v/>
      </c>
      <c r="J7" s="40" t="str">
        <f t="shared" ref="J7:J35" si="6">IF(X7=60,"15",IF(X7=65,"15",""))</f>
        <v/>
      </c>
      <c r="K7" s="41" t="str">
        <f t="shared" ref="K7:K35" si="7">IF(X7=75,"20",IF(X7=80,"20",IF(X7=85,"20",IF(X7=90,"20",IF(X7=95,"20",IF(X7=100,"20",""))))))</f>
        <v>20</v>
      </c>
      <c r="L7" s="39" t="str">
        <f t="shared" ref="L7:L35" si="8">IF(X7=25,"5",IF(X7=30,"5",IF(X7=35,"5",IF(X7=20,"5",""))))</f>
        <v/>
      </c>
      <c r="M7" s="40" t="str">
        <f t="shared" ref="M7:M35" si="9">IF(X7=40,"10",IF(X7=45,"10",IF(X7=50,"10",IF(X7=60,"10",""))))</f>
        <v/>
      </c>
      <c r="N7" s="40" t="str">
        <f t="shared" ref="N7:N35" si="10">IF(X7=55,"15",IF(X7=65,"15",IF(X7=70,"15",IF(X7=75,"15",IF(X7=80,"15","")))))</f>
        <v/>
      </c>
      <c r="O7" s="41" t="str">
        <f t="shared" ref="O7:O35" si="11">IF(X7=85,"20",IF(X7=90,"20",IF(X7=95,"20",IF(X7=100,"20",""))))</f>
        <v>20</v>
      </c>
      <c r="P7" s="39" t="str">
        <f t="shared" ref="P7:P35" si="12">IF(X7=25,"5",IF(X7=30,"5",IF(X7=35,"5",IF(X7=40,"5",IF(X7=45,"5","")))))</f>
        <v/>
      </c>
      <c r="Q7" s="40" t="str">
        <f t="shared" ref="Q7:Q35" si="13">IF(X7=50,"10",IF(X7=55,"10",IF(X7=60,"10",IF(X7=65,"10",IF(X7=70,"10",IF(X7=75,"10",IF(X7=85,"10","")))))))</f>
        <v>10</v>
      </c>
      <c r="R7" s="40" t="str">
        <f t="shared" ref="R7:R35" si="14">IF(X7=80,"15","")</f>
        <v/>
      </c>
      <c r="S7" s="41" t="str">
        <f t="shared" ref="S7:S35" si="15">IF(X7=90,"20",IF(X7=95,"15",IF(X7=100,"20","")))</f>
        <v/>
      </c>
      <c r="T7" s="39" t="str">
        <f t="shared" ref="T7:T35" si="16">IF(X7=15,"5",IF(X7=20,"5",IF(X7=25,"5",IF(X7=30,"5",IF(X7=35,"5",IF(X7=40,"5",""))))))</f>
        <v/>
      </c>
      <c r="U7" s="40" t="str">
        <f t="shared" ref="U7:U35" si="17">IF(X7=45,"10",IF(X7=50,"10",IF(X7=55,"10",IF(X7=60,"10",IF(X7=65,"10",IF(X7=75,"10",IF(X7=80,"10",IF(X7=90,"10",""))))))))</f>
        <v/>
      </c>
      <c r="V7" s="40" t="str">
        <f t="shared" ref="V7:V35" si="18">IF(X7=70,"15",IF(X7=85,"15",""))</f>
        <v>15</v>
      </c>
      <c r="W7" s="42" t="str">
        <f t="shared" ref="W7:W43" si="19">IF(X7=95,"20",IF(X7=100,"20",""))</f>
        <v/>
      </c>
      <c r="X7" s="11">
        <v>85</v>
      </c>
      <c r="Z7" s="87"/>
      <c r="AA7" s="87"/>
      <c r="AB7" s="87"/>
      <c r="AC7" s="87"/>
      <c r="AD7" s="87"/>
      <c r="AE7" s="49"/>
      <c r="AF7" s="50"/>
      <c r="AG7" s="51"/>
    </row>
    <row r="8" spans="1:33" ht="15" customHeight="1" x14ac:dyDescent="0.3">
      <c r="A8" s="12">
        <v>3</v>
      </c>
      <c r="B8" s="13"/>
      <c r="C8" s="14"/>
      <c r="D8" s="35" t="str">
        <f t="shared" si="0"/>
        <v/>
      </c>
      <c r="E8" s="36" t="str">
        <f t="shared" si="1"/>
        <v/>
      </c>
      <c r="F8" s="36" t="str">
        <f t="shared" si="2"/>
        <v/>
      </c>
      <c r="G8" s="37" t="str">
        <f t="shared" si="3"/>
        <v>20</v>
      </c>
      <c r="H8" s="35" t="str">
        <f t="shared" si="4"/>
        <v/>
      </c>
      <c r="I8" s="36" t="str">
        <f t="shared" si="5"/>
        <v>10</v>
      </c>
      <c r="J8" s="36" t="str">
        <f t="shared" si="6"/>
        <v/>
      </c>
      <c r="K8" s="37" t="str">
        <f t="shared" si="7"/>
        <v/>
      </c>
      <c r="L8" s="35" t="str">
        <f t="shared" si="8"/>
        <v/>
      </c>
      <c r="M8" s="36" t="str">
        <f t="shared" si="9"/>
        <v/>
      </c>
      <c r="N8" s="36" t="str">
        <f t="shared" si="10"/>
        <v>15</v>
      </c>
      <c r="O8" s="37" t="str">
        <f t="shared" si="11"/>
        <v/>
      </c>
      <c r="P8" s="35" t="str">
        <f t="shared" si="12"/>
        <v/>
      </c>
      <c r="Q8" s="36" t="str">
        <f t="shared" si="13"/>
        <v>10</v>
      </c>
      <c r="R8" s="36" t="str">
        <f t="shared" si="14"/>
        <v/>
      </c>
      <c r="S8" s="37" t="str">
        <f t="shared" si="15"/>
        <v/>
      </c>
      <c r="T8" s="35" t="str">
        <f t="shared" si="16"/>
        <v/>
      </c>
      <c r="U8" s="36" t="str">
        <f t="shared" si="17"/>
        <v/>
      </c>
      <c r="V8" s="36" t="str">
        <f t="shared" si="18"/>
        <v>15</v>
      </c>
      <c r="W8" s="38" t="str">
        <f t="shared" si="19"/>
        <v/>
      </c>
      <c r="X8" s="7">
        <v>70</v>
      </c>
      <c r="Z8" s="87"/>
      <c r="AA8" s="87"/>
      <c r="AB8" s="87"/>
      <c r="AC8" s="87"/>
      <c r="AD8" s="87"/>
      <c r="AE8" s="49"/>
      <c r="AF8" s="50"/>
      <c r="AG8" s="51"/>
    </row>
    <row r="9" spans="1:33" ht="15" customHeight="1" x14ac:dyDescent="0.3">
      <c r="A9" s="8">
        <v>4</v>
      </c>
      <c r="B9" s="15"/>
      <c r="C9" s="10"/>
      <c r="D9" s="39" t="str">
        <f t="shared" si="0"/>
        <v/>
      </c>
      <c r="E9" s="40" t="str">
        <f t="shared" si="1"/>
        <v/>
      </c>
      <c r="F9" s="40" t="str">
        <f t="shared" si="2"/>
        <v>15</v>
      </c>
      <c r="G9" s="41" t="str">
        <f t="shared" si="3"/>
        <v/>
      </c>
      <c r="H9" s="39" t="str">
        <f t="shared" si="4"/>
        <v/>
      </c>
      <c r="I9" s="40" t="str">
        <f t="shared" si="5"/>
        <v/>
      </c>
      <c r="J9" s="40" t="str">
        <f t="shared" si="6"/>
        <v>15</v>
      </c>
      <c r="K9" s="41" t="str">
        <f t="shared" si="7"/>
        <v/>
      </c>
      <c r="L9" s="39" t="str">
        <f t="shared" si="8"/>
        <v/>
      </c>
      <c r="M9" s="40" t="str">
        <f t="shared" si="9"/>
        <v>10</v>
      </c>
      <c r="N9" s="40" t="str">
        <f t="shared" si="10"/>
        <v/>
      </c>
      <c r="O9" s="41" t="str">
        <f t="shared" si="11"/>
        <v/>
      </c>
      <c r="P9" s="39" t="str">
        <f t="shared" si="12"/>
        <v/>
      </c>
      <c r="Q9" s="40" t="str">
        <f t="shared" si="13"/>
        <v>10</v>
      </c>
      <c r="R9" s="40" t="str">
        <f t="shared" si="14"/>
        <v/>
      </c>
      <c r="S9" s="41" t="str">
        <f t="shared" si="15"/>
        <v/>
      </c>
      <c r="T9" s="39" t="str">
        <f t="shared" si="16"/>
        <v/>
      </c>
      <c r="U9" s="40" t="str">
        <f t="shared" si="17"/>
        <v>10</v>
      </c>
      <c r="V9" s="40" t="str">
        <f t="shared" si="18"/>
        <v/>
      </c>
      <c r="W9" s="42" t="str">
        <f t="shared" si="19"/>
        <v/>
      </c>
      <c r="X9" s="11">
        <v>60</v>
      </c>
      <c r="Z9" s="87"/>
      <c r="AA9" s="87"/>
      <c r="AB9" s="87"/>
      <c r="AC9" s="87"/>
      <c r="AD9" s="87"/>
      <c r="AE9" s="49"/>
      <c r="AF9" s="50"/>
      <c r="AG9" s="51"/>
    </row>
    <row r="10" spans="1:33" ht="15" customHeight="1" x14ac:dyDescent="0.3">
      <c r="A10" s="12">
        <v>5</v>
      </c>
      <c r="B10" s="13"/>
      <c r="C10" s="16"/>
      <c r="D10" s="35" t="str">
        <f t="shared" si="0"/>
        <v/>
      </c>
      <c r="E10" s="36" t="str">
        <f t="shared" si="1"/>
        <v/>
      </c>
      <c r="F10" s="36" t="str">
        <f t="shared" si="2"/>
        <v/>
      </c>
      <c r="G10" s="37" t="str">
        <f t="shared" si="3"/>
        <v/>
      </c>
      <c r="H10" s="35" t="str">
        <f t="shared" si="4"/>
        <v/>
      </c>
      <c r="I10" s="36" t="str">
        <f t="shared" si="5"/>
        <v/>
      </c>
      <c r="J10" s="36" t="str">
        <f t="shared" si="6"/>
        <v/>
      </c>
      <c r="K10" s="37" t="str">
        <f t="shared" si="7"/>
        <v/>
      </c>
      <c r="L10" s="35" t="str">
        <f t="shared" si="8"/>
        <v/>
      </c>
      <c r="M10" s="36" t="str">
        <f t="shared" si="9"/>
        <v/>
      </c>
      <c r="N10" s="36" t="str">
        <f t="shared" si="10"/>
        <v/>
      </c>
      <c r="O10" s="37" t="str">
        <f t="shared" si="11"/>
        <v/>
      </c>
      <c r="P10" s="35" t="str">
        <f t="shared" si="12"/>
        <v/>
      </c>
      <c r="Q10" s="36" t="str">
        <f t="shared" si="13"/>
        <v/>
      </c>
      <c r="R10" s="36" t="str">
        <f t="shared" si="14"/>
        <v/>
      </c>
      <c r="S10" s="37" t="str">
        <f t="shared" si="15"/>
        <v/>
      </c>
      <c r="T10" s="35" t="str">
        <f t="shared" si="16"/>
        <v/>
      </c>
      <c r="U10" s="36" t="str">
        <f t="shared" si="17"/>
        <v/>
      </c>
      <c r="V10" s="36" t="str">
        <f t="shared" si="18"/>
        <v/>
      </c>
      <c r="W10" s="38" t="str">
        <f t="shared" si="19"/>
        <v/>
      </c>
      <c r="X10" s="7">
        <v>0</v>
      </c>
      <c r="Z10" s="87"/>
      <c r="AA10" s="87"/>
      <c r="AB10" s="87"/>
      <c r="AC10" s="87"/>
      <c r="AD10" s="87"/>
      <c r="AE10" s="49"/>
      <c r="AF10" s="50"/>
      <c r="AG10" s="51"/>
    </row>
    <row r="11" spans="1:33" ht="15" customHeight="1" x14ac:dyDescent="0.3">
      <c r="A11" s="12">
        <v>6</v>
      </c>
      <c r="B11" s="9"/>
      <c r="C11" s="17"/>
      <c r="D11" s="39" t="str">
        <f t="shared" si="0"/>
        <v/>
      </c>
      <c r="E11" s="40" t="str">
        <f t="shared" si="1"/>
        <v/>
      </c>
      <c r="F11" s="40" t="str">
        <f t="shared" si="2"/>
        <v/>
      </c>
      <c r="G11" s="41" t="str">
        <f t="shared" si="3"/>
        <v/>
      </c>
      <c r="H11" s="39" t="str">
        <f t="shared" si="4"/>
        <v/>
      </c>
      <c r="I11" s="40" t="str">
        <f t="shared" si="5"/>
        <v/>
      </c>
      <c r="J11" s="40" t="str">
        <f t="shared" si="6"/>
        <v/>
      </c>
      <c r="K11" s="41" t="str">
        <f t="shared" si="7"/>
        <v/>
      </c>
      <c r="L11" s="39" t="str">
        <f t="shared" si="8"/>
        <v/>
      </c>
      <c r="M11" s="40" t="str">
        <f t="shared" si="9"/>
        <v/>
      </c>
      <c r="N11" s="40" t="str">
        <f t="shared" si="10"/>
        <v/>
      </c>
      <c r="O11" s="41" t="str">
        <f t="shared" si="11"/>
        <v/>
      </c>
      <c r="P11" s="39" t="str">
        <f t="shared" si="12"/>
        <v/>
      </c>
      <c r="Q11" s="40" t="str">
        <f t="shared" si="13"/>
        <v/>
      </c>
      <c r="R11" s="40" t="str">
        <f t="shared" si="14"/>
        <v/>
      </c>
      <c r="S11" s="41" t="str">
        <f t="shared" si="15"/>
        <v/>
      </c>
      <c r="T11" s="39" t="str">
        <f t="shared" si="16"/>
        <v/>
      </c>
      <c r="U11" s="40" t="str">
        <f t="shared" si="17"/>
        <v/>
      </c>
      <c r="V11" s="40" t="str">
        <f t="shared" si="18"/>
        <v/>
      </c>
      <c r="W11" s="42" t="str">
        <f t="shared" si="19"/>
        <v/>
      </c>
      <c r="X11" s="11">
        <v>0</v>
      </c>
      <c r="Z11" s="87"/>
      <c r="AA11" s="87"/>
      <c r="AB11" s="87"/>
      <c r="AC11" s="87"/>
      <c r="AD11" s="87"/>
      <c r="AE11" s="49"/>
      <c r="AF11" s="50"/>
      <c r="AG11" s="51"/>
    </row>
    <row r="12" spans="1:33" ht="15" customHeight="1" x14ac:dyDescent="0.3">
      <c r="A12" s="12">
        <v>7</v>
      </c>
      <c r="B12" s="13"/>
      <c r="C12" s="14"/>
      <c r="D12" s="35" t="str">
        <f t="shared" si="0"/>
        <v/>
      </c>
      <c r="E12" s="36" t="str">
        <f t="shared" si="1"/>
        <v/>
      </c>
      <c r="F12" s="36" t="str">
        <f t="shared" si="2"/>
        <v/>
      </c>
      <c r="G12" s="37" t="str">
        <f t="shared" si="3"/>
        <v/>
      </c>
      <c r="H12" s="35" t="str">
        <f t="shared" si="4"/>
        <v/>
      </c>
      <c r="I12" s="36" t="str">
        <f t="shared" si="5"/>
        <v/>
      </c>
      <c r="J12" s="36" t="str">
        <f t="shared" si="6"/>
        <v/>
      </c>
      <c r="K12" s="37" t="str">
        <f t="shared" si="7"/>
        <v/>
      </c>
      <c r="L12" s="35" t="str">
        <f t="shared" si="8"/>
        <v/>
      </c>
      <c r="M12" s="36" t="str">
        <f t="shared" si="9"/>
        <v/>
      </c>
      <c r="N12" s="36" t="str">
        <f t="shared" si="10"/>
        <v/>
      </c>
      <c r="O12" s="37" t="str">
        <f t="shared" si="11"/>
        <v/>
      </c>
      <c r="P12" s="35" t="str">
        <f t="shared" si="12"/>
        <v/>
      </c>
      <c r="Q12" s="36" t="str">
        <f t="shared" si="13"/>
        <v/>
      </c>
      <c r="R12" s="36" t="str">
        <f t="shared" si="14"/>
        <v/>
      </c>
      <c r="S12" s="37" t="str">
        <f t="shared" si="15"/>
        <v/>
      </c>
      <c r="T12" s="35" t="str">
        <f t="shared" si="16"/>
        <v/>
      </c>
      <c r="U12" s="36" t="str">
        <f t="shared" si="17"/>
        <v/>
      </c>
      <c r="V12" s="36" t="str">
        <f t="shared" si="18"/>
        <v/>
      </c>
      <c r="W12" s="38" t="str">
        <f t="shared" si="19"/>
        <v/>
      </c>
      <c r="X12" s="7">
        <v>0</v>
      </c>
      <c r="Z12" s="87"/>
      <c r="AA12" s="87"/>
      <c r="AB12" s="87"/>
      <c r="AC12" s="87"/>
      <c r="AD12" s="87"/>
      <c r="AE12" s="49"/>
      <c r="AF12" s="50"/>
      <c r="AG12" s="51"/>
    </row>
    <row r="13" spans="1:33" ht="15" customHeight="1" x14ac:dyDescent="0.3">
      <c r="A13" s="8">
        <v>8</v>
      </c>
      <c r="B13" s="9"/>
      <c r="C13" s="10"/>
      <c r="D13" s="39" t="str">
        <f t="shared" si="0"/>
        <v/>
      </c>
      <c r="E13" s="40" t="str">
        <f t="shared" si="1"/>
        <v/>
      </c>
      <c r="F13" s="40" t="str">
        <f t="shared" si="2"/>
        <v/>
      </c>
      <c r="G13" s="41" t="str">
        <f t="shared" si="3"/>
        <v/>
      </c>
      <c r="H13" s="39" t="str">
        <f t="shared" si="4"/>
        <v/>
      </c>
      <c r="I13" s="40" t="str">
        <f t="shared" si="5"/>
        <v/>
      </c>
      <c r="J13" s="40" t="str">
        <f t="shared" si="6"/>
        <v/>
      </c>
      <c r="K13" s="41" t="str">
        <f t="shared" si="7"/>
        <v/>
      </c>
      <c r="L13" s="39" t="str">
        <f t="shared" si="8"/>
        <v/>
      </c>
      <c r="M13" s="40" t="str">
        <f t="shared" si="9"/>
        <v/>
      </c>
      <c r="N13" s="40" t="str">
        <f t="shared" si="10"/>
        <v/>
      </c>
      <c r="O13" s="41" t="str">
        <f t="shared" si="11"/>
        <v/>
      </c>
      <c r="P13" s="39" t="str">
        <f t="shared" si="12"/>
        <v/>
      </c>
      <c r="Q13" s="40" t="str">
        <f t="shared" si="13"/>
        <v/>
      </c>
      <c r="R13" s="40" t="str">
        <f t="shared" si="14"/>
        <v/>
      </c>
      <c r="S13" s="41" t="str">
        <f t="shared" si="15"/>
        <v/>
      </c>
      <c r="T13" s="39" t="str">
        <f t="shared" si="16"/>
        <v/>
      </c>
      <c r="U13" s="40" t="str">
        <f t="shared" si="17"/>
        <v/>
      </c>
      <c r="V13" s="40" t="str">
        <f t="shared" si="18"/>
        <v/>
      </c>
      <c r="W13" s="42" t="str">
        <f t="shared" si="19"/>
        <v/>
      </c>
      <c r="X13" s="11">
        <v>0</v>
      </c>
      <c r="Z13" s="88" t="s">
        <v>9</v>
      </c>
      <c r="AA13" s="89"/>
      <c r="AB13" s="89"/>
      <c r="AC13" s="89"/>
      <c r="AD13" s="89"/>
      <c r="AE13" s="49"/>
      <c r="AF13" s="49"/>
      <c r="AG13" s="52"/>
    </row>
    <row r="14" spans="1:33" ht="15" customHeight="1" x14ac:dyDescent="0.3">
      <c r="A14" s="12">
        <v>9</v>
      </c>
      <c r="B14" s="13"/>
      <c r="C14" s="14"/>
      <c r="D14" s="35" t="str">
        <f t="shared" si="0"/>
        <v/>
      </c>
      <c r="E14" s="36" t="str">
        <f t="shared" si="1"/>
        <v/>
      </c>
      <c r="F14" s="36" t="str">
        <f t="shared" si="2"/>
        <v/>
      </c>
      <c r="G14" s="37" t="str">
        <f t="shared" si="3"/>
        <v/>
      </c>
      <c r="H14" s="35" t="str">
        <f t="shared" si="4"/>
        <v/>
      </c>
      <c r="I14" s="36" t="str">
        <f t="shared" si="5"/>
        <v/>
      </c>
      <c r="J14" s="36" t="str">
        <f t="shared" si="6"/>
        <v/>
      </c>
      <c r="K14" s="37" t="str">
        <f t="shared" si="7"/>
        <v/>
      </c>
      <c r="L14" s="35" t="str">
        <f t="shared" si="8"/>
        <v/>
      </c>
      <c r="M14" s="36" t="str">
        <f t="shared" si="9"/>
        <v/>
      </c>
      <c r="N14" s="36" t="str">
        <f t="shared" si="10"/>
        <v/>
      </c>
      <c r="O14" s="37" t="str">
        <f t="shared" si="11"/>
        <v/>
      </c>
      <c r="P14" s="35" t="str">
        <f t="shared" si="12"/>
        <v/>
      </c>
      <c r="Q14" s="36" t="str">
        <f t="shared" si="13"/>
        <v/>
      </c>
      <c r="R14" s="36" t="str">
        <f t="shared" si="14"/>
        <v/>
      </c>
      <c r="S14" s="37" t="str">
        <f t="shared" si="15"/>
        <v/>
      </c>
      <c r="T14" s="35" t="str">
        <f t="shared" si="16"/>
        <v/>
      </c>
      <c r="U14" s="36" t="str">
        <f t="shared" si="17"/>
        <v/>
      </c>
      <c r="V14" s="36" t="str">
        <f t="shared" si="18"/>
        <v/>
      </c>
      <c r="W14" s="38" t="str">
        <f t="shared" si="19"/>
        <v/>
      </c>
      <c r="X14" s="7">
        <v>0</v>
      </c>
      <c r="Z14" s="49"/>
      <c r="AA14" s="49"/>
      <c r="AB14" s="49"/>
      <c r="AC14" s="49"/>
      <c r="AD14" s="49"/>
      <c r="AE14" s="49"/>
      <c r="AF14" s="49"/>
      <c r="AG14" s="49"/>
    </row>
    <row r="15" spans="1:33" ht="15" customHeight="1" x14ac:dyDescent="0.25">
      <c r="A15" s="8">
        <v>10</v>
      </c>
      <c r="B15" s="9"/>
      <c r="C15" s="10"/>
      <c r="D15" s="39" t="str">
        <f t="shared" si="0"/>
        <v/>
      </c>
      <c r="E15" s="40" t="str">
        <f t="shared" si="1"/>
        <v/>
      </c>
      <c r="F15" s="40" t="str">
        <f t="shared" si="2"/>
        <v/>
      </c>
      <c r="G15" s="41" t="str">
        <f t="shared" si="3"/>
        <v/>
      </c>
      <c r="H15" s="39" t="str">
        <f t="shared" si="4"/>
        <v/>
      </c>
      <c r="I15" s="40" t="str">
        <f t="shared" si="5"/>
        <v/>
      </c>
      <c r="J15" s="40" t="str">
        <f t="shared" si="6"/>
        <v/>
      </c>
      <c r="K15" s="41" t="str">
        <f t="shared" si="7"/>
        <v/>
      </c>
      <c r="L15" s="39" t="str">
        <f t="shared" si="8"/>
        <v/>
      </c>
      <c r="M15" s="40" t="str">
        <f t="shared" si="9"/>
        <v/>
      </c>
      <c r="N15" s="40" t="str">
        <f t="shared" si="10"/>
        <v/>
      </c>
      <c r="O15" s="41" t="str">
        <f t="shared" si="11"/>
        <v/>
      </c>
      <c r="P15" s="39" t="str">
        <f t="shared" si="12"/>
        <v/>
      </c>
      <c r="Q15" s="40" t="str">
        <f t="shared" si="13"/>
        <v/>
      </c>
      <c r="R15" s="40" t="str">
        <f t="shared" si="14"/>
        <v/>
      </c>
      <c r="S15" s="41" t="str">
        <f t="shared" si="15"/>
        <v/>
      </c>
      <c r="T15" s="39" t="str">
        <f t="shared" si="16"/>
        <v/>
      </c>
      <c r="U15" s="40" t="str">
        <f t="shared" si="17"/>
        <v/>
      </c>
      <c r="V15" s="40" t="str">
        <f t="shared" si="18"/>
        <v/>
      </c>
      <c r="W15" s="42" t="str">
        <f t="shared" si="19"/>
        <v/>
      </c>
      <c r="X15" s="11">
        <v>0</v>
      </c>
      <c r="Z15" s="90" t="s">
        <v>10</v>
      </c>
      <c r="AA15" s="91"/>
      <c r="AB15" s="91"/>
      <c r="AC15" s="91"/>
      <c r="AD15" s="91"/>
      <c r="AE15" s="91"/>
      <c r="AF15" s="91"/>
      <c r="AG15" s="91"/>
    </row>
    <row r="16" spans="1:33" ht="15.75" customHeight="1" x14ac:dyDescent="0.25">
      <c r="A16" s="12">
        <v>11</v>
      </c>
      <c r="B16" s="13"/>
      <c r="C16" s="16"/>
      <c r="D16" s="35" t="str">
        <f t="shared" si="0"/>
        <v/>
      </c>
      <c r="E16" s="36" t="str">
        <f t="shared" si="1"/>
        <v/>
      </c>
      <c r="F16" s="36" t="str">
        <f t="shared" si="2"/>
        <v/>
      </c>
      <c r="G16" s="37" t="str">
        <f t="shared" si="3"/>
        <v/>
      </c>
      <c r="H16" s="35" t="str">
        <f t="shared" si="4"/>
        <v/>
      </c>
      <c r="I16" s="36" t="str">
        <f t="shared" si="5"/>
        <v/>
      </c>
      <c r="J16" s="36" t="str">
        <f t="shared" si="6"/>
        <v/>
      </c>
      <c r="K16" s="37" t="str">
        <f t="shared" si="7"/>
        <v/>
      </c>
      <c r="L16" s="35" t="str">
        <f t="shared" si="8"/>
        <v/>
      </c>
      <c r="M16" s="36" t="str">
        <f t="shared" si="9"/>
        <v/>
      </c>
      <c r="N16" s="36" t="str">
        <f t="shared" si="10"/>
        <v/>
      </c>
      <c r="O16" s="37" t="str">
        <f t="shared" si="11"/>
        <v/>
      </c>
      <c r="P16" s="35" t="str">
        <f t="shared" si="12"/>
        <v/>
      </c>
      <c r="Q16" s="36" t="str">
        <f t="shared" si="13"/>
        <v/>
      </c>
      <c r="R16" s="36" t="str">
        <f t="shared" si="14"/>
        <v/>
      </c>
      <c r="S16" s="37" t="str">
        <f t="shared" si="15"/>
        <v/>
      </c>
      <c r="T16" s="35" t="str">
        <f t="shared" si="16"/>
        <v/>
      </c>
      <c r="U16" s="36" t="str">
        <f t="shared" si="17"/>
        <v/>
      </c>
      <c r="V16" s="36" t="str">
        <f t="shared" si="18"/>
        <v/>
      </c>
      <c r="W16" s="38" t="str">
        <f t="shared" si="19"/>
        <v/>
      </c>
      <c r="X16" s="7">
        <v>0</v>
      </c>
      <c r="Z16" s="91"/>
      <c r="AA16" s="91"/>
      <c r="AB16" s="91"/>
      <c r="AC16" s="91"/>
      <c r="AD16" s="91"/>
      <c r="AE16" s="91"/>
      <c r="AF16" s="91"/>
      <c r="AG16" s="91"/>
    </row>
    <row r="17" spans="1:33" ht="15" customHeight="1" x14ac:dyDescent="0.25">
      <c r="A17" s="8">
        <v>12</v>
      </c>
      <c r="B17" s="9"/>
      <c r="C17" s="17"/>
      <c r="D17" s="39" t="str">
        <f t="shared" si="0"/>
        <v/>
      </c>
      <c r="E17" s="40" t="str">
        <f t="shared" si="1"/>
        <v/>
      </c>
      <c r="F17" s="40" t="str">
        <f t="shared" si="2"/>
        <v/>
      </c>
      <c r="G17" s="41" t="str">
        <f t="shared" si="3"/>
        <v/>
      </c>
      <c r="H17" s="39" t="str">
        <f t="shared" si="4"/>
        <v/>
      </c>
      <c r="I17" s="40" t="str">
        <f t="shared" si="5"/>
        <v/>
      </c>
      <c r="J17" s="40" t="str">
        <f t="shared" si="6"/>
        <v/>
      </c>
      <c r="K17" s="41" t="str">
        <f t="shared" si="7"/>
        <v/>
      </c>
      <c r="L17" s="39" t="str">
        <f t="shared" si="8"/>
        <v/>
      </c>
      <c r="M17" s="40" t="str">
        <f t="shared" si="9"/>
        <v/>
      </c>
      <c r="N17" s="40" t="str">
        <f t="shared" si="10"/>
        <v/>
      </c>
      <c r="O17" s="41" t="str">
        <f t="shared" si="11"/>
        <v/>
      </c>
      <c r="P17" s="39" t="str">
        <f t="shared" si="12"/>
        <v/>
      </c>
      <c r="Q17" s="40" t="str">
        <f t="shared" si="13"/>
        <v/>
      </c>
      <c r="R17" s="40" t="str">
        <f t="shared" si="14"/>
        <v/>
      </c>
      <c r="S17" s="41" t="str">
        <f t="shared" si="15"/>
        <v/>
      </c>
      <c r="T17" s="39" t="str">
        <f t="shared" si="16"/>
        <v/>
      </c>
      <c r="U17" s="40" t="str">
        <f t="shared" si="17"/>
        <v/>
      </c>
      <c r="V17" s="40" t="str">
        <f t="shared" si="18"/>
        <v/>
      </c>
      <c r="W17" s="42" t="str">
        <f t="shared" si="19"/>
        <v/>
      </c>
      <c r="X17" s="11">
        <v>0</v>
      </c>
      <c r="Z17" s="91"/>
      <c r="AA17" s="91"/>
      <c r="AB17" s="91"/>
      <c r="AC17" s="91"/>
      <c r="AD17" s="91"/>
      <c r="AE17" s="91"/>
      <c r="AF17" s="91"/>
      <c r="AG17" s="91"/>
    </row>
    <row r="18" spans="1:33" ht="15" customHeight="1" x14ac:dyDescent="0.25">
      <c r="A18" s="12">
        <v>13</v>
      </c>
      <c r="B18" s="13"/>
      <c r="C18" s="16"/>
      <c r="D18" s="35" t="str">
        <f t="shared" si="0"/>
        <v/>
      </c>
      <c r="E18" s="36" t="str">
        <f t="shared" si="1"/>
        <v/>
      </c>
      <c r="F18" s="36" t="str">
        <f t="shared" si="2"/>
        <v/>
      </c>
      <c r="G18" s="37" t="str">
        <f t="shared" si="3"/>
        <v/>
      </c>
      <c r="H18" s="35" t="str">
        <f t="shared" si="4"/>
        <v/>
      </c>
      <c r="I18" s="36" t="str">
        <f t="shared" si="5"/>
        <v/>
      </c>
      <c r="J18" s="36" t="str">
        <f t="shared" si="6"/>
        <v/>
      </c>
      <c r="K18" s="37" t="str">
        <f t="shared" si="7"/>
        <v/>
      </c>
      <c r="L18" s="35" t="str">
        <f t="shared" si="8"/>
        <v/>
      </c>
      <c r="M18" s="36" t="str">
        <f t="shared" si="9"/>
        <v/>
      </c>
      <c r="N18" s="36" t="str">
        <f t="shared" si="10"/>
        <v/>
      </c>
      <c r="O18" s="37" t="str">
        <f t="shared" si="11"/>
        <v/>
      </c>
      <c r="P18" s="35" t="str">
        <f t="shared" si="12"/>
        <v/>
      </c>
      <c r="Q18" s="36" t="str">
        <f t="shared" si="13"/>
        <v/>
      </c>
      <c r="R18" s="36" t="str">
        <f t="shared" si="14"/>
        <v/>
      </c>
      <c r="S18" s="37" t="str">
        <f t="shared" si="15"/>
        <v/>
      </c>
      <c r="T18" s="35" t="str">
        <f t="shared" si="16"/>
        <v/>
      </c>
      <c r="U18" s="36" t="str">
        <f t="shared" si="17"/>
        <v/>
      </c>
      <c r="V18" s="36" t="str">
        <f t="shared" si="18"/>
        <v/>
      </c>
      <c r="W18" s="38" t="str">
        <f t="shared" si="19"/>
        <v/>
      </c>
      <c r="X18" s="7">
        <v>0</v>
      </c>
      <c r="Z18" s="91"/>
      <c r="AA18" s="91"/>
      <c r="AB18" s="91"/>
      <c r="AC18" s="91"/>
      <c r="AD18" s="91"/>
      <c r="AE18" s="91"/>
      <c r="AF18" s="91"/>
      <c r="AG18" s="91"/>
    </row>
    <row r="19" spans="1:33" ht="15" customHeight="1" x14ac:dyDescent="0.25">
      <c r="A19" s="8">
        <v>14</v>
      </c>
      <c r="B19" s="9"/>
      <c r="C19" s="17"/>
      <c r="D19" s="39" t="str">
        <f t="shared" si="0"/>
        <v/>
      </c>
      <c r="E19" s="40" t="str">
        <f t="shared" si="1"/>
        <v/>
      </c>
      <c r="F19" s="40" t="str">
        <f t="shared" si="2"/>
        <v/>
      </c>
      <c r="G19" s="41" t="str">
        <f t="shared" si="3"/>
        <v/>
      </c>
      <c r="H19" s="39" t="str">
        <f t="shared" si="4"/>
        <v/>
      </c>
      <c r="I19" s="40" t="str">
        <f t="shared" si="5"/>
        <v/>
      </c>
      <c r="J19" s="40" t="str">
        <f t="shared" si="6"/>
        <v/>
      </c>
      <c r="K19" s="41" t="str">
        <f t="shared" si="7"/>
        <v/>
      </c>
      <c r="L19" s="39" t="str">
        <f t="shared" si="8"/>
        <v/>
      </c>
      <c r="M19" s="40" t="str">
        <f t="shared" si="9"/>
        <v/>
      </c>
      <c r="N19" s="40" t="str">
        <f t="shared" si="10"/>
        <v/>
      </c>
      <c r="O19" s="41" t="str">
        <f t="shared" si="11"/>
        <v/>
      </c>
      <c r="P19" s="39" t="str">
        <f t="shared" si="12"/>
        <v/>
      </c>
      <c r="Q19" s="40" t="str">
        <f t="shared" si="13"/>
        <v/>
      </c>
      <c r="R19" s="40" t="str">
        <f t="shared" si="14"/>
        <v/>
      </c>
      <c r="S19" s="41" t="str">
        <f t="shared" si="15"/>
        <v/>
      </c>
      <c r="T19" s="39" t="str">
        <f t="shared" si="16"/>
        <v/>
      </c>
      <c r="U19" s="40" t="str">
        <f t="shared" si="17"/>
        <v/>
      </c>
      <c r="V19" s="40" t="str">
        <f t="shared" si="18"/>
        <v/>
      </c>
      <c r="W19" s="42" t="str">
        <f t="shared" si="19"/>
        <v/>
      </c>
      <c r="X19" s="11">
        <v>0</v>
      </c>
      <c r="Z19" s="47"/>
      <c r="AA19" s="50"/>
      <c r="AB19" s="50"/>
      <c r="AC19" s="50"/>
      <c r="AD19" s="50"/>
      <c r="AE19" s="50"/>
      <c r="AF19" s="50"/>
      <c r="AG19" s="47"/>
    </row>
    <row r="20" spans="1:33" ht="15" customHeight="1" x14ac:dyDescent="0.25">
      <c r="A20" s="12">
        <v>15</v>
      </c>
      <c r="B20" s="18"/>
      <c r="C20" s="19"/>
      <c r="D20" s="35" t="str">
        <f t="shared" si="0"/>
        <v/>
      </c>
      <c r="E20" s="36" t="str">
        <f t="shared" si="1"/>
        <v/>
      </c>
      <c r="F20" s="36" t="str">
        <f t="shared" si="2"/>
        <v/>
      </c>
      <c r="G20" s="37" t="str">
        <f t="shared" si="3"/>
        <v/>
      </c>
      <c r="H20" s="35" t="str">
        <f t="shared" si="4"/>
        <v/>
      </c>
      <c r="I20" s="36" t="str">
        <f t="shared" si="5"/>
        <v/>
      </c>
      <c r="J20" s="36" t="str">
        <f t="shared" si="6"/>
        <v/>
      </c>
      <c r="K20" s="37" t="str">
        <f t="shared" si="7"/>
        <v/>
      </c>
      <c r="L20" s="35" t="str">
        <f t="shared" si="8"/>
        <v/>
      </c>
      <c r="M20" s="36" t="str">
        <f t="shared" si="9"/>
        <v/>
      </c>
      <c r="N20" s="36" t="str">
        <f t="shared" si="10"/>
        <v/>
      </c>
      <c r="O20" s="37" t="str">
        <f t="shared" si="11"/>
        <v/>
      </c>
      <c r="P20" s="35" t="str">
        <f t="shared" si="12"/>
        <v/>
      </c>
      <c r="Q20" s="36" t="str">
        <f t="shared" si="13"/>
        <v/>
      </c>
      <c r="R20" s="36" t="str">
        <f t="shared" si="14"/>
        <v/>
      </c>
      <c r="S20" s="37" t="str">
        <f t="shared" si="15"/>
        <v/>
      </c>
      <c r="T20" s="35" t="str">
        <f t="shared" si="16"/>
        <v/>
      </c>
      <c r="U20" s="36" t="str">
        <f t="shared" si="17"/>
        <v/>
      </c>
      <c r="V20" s="36" t="str">
        <f t="shared" si="18"/>
        <v/>
      </c>
      <c r="W20" s="38" t="str">
        <f t="shared" si="19"/>
        <v/>
      </c>
      <c r="X20" s="7">
        <v>0</v>
      </c>
      <c r="Z20" s="47"/>
      <c r="AA20" s="50"/>
      <c r="AB20" s="50"/>
      <c r="AC20" s="50"/>
      <c r="AD20" s="50"/>
      <c r="AE20" s="50"/>
      <c r="AF20" s="50"/>
      <c r="AG20" s="47"/>
    </row>
    <row r="21" spans="1:33" ht="15" customHeight="1" x14ac:dyDescent="0.25">
      <c r="A21" s="8">
        <v>16</v>
      </c>
      <c r="B21" s="9"/>
      <c r="C21" s="10"/>
      <c r="D21" s="39" t="str">
        <f t="shared" si="0"/>
        <v/>
      </c>
      <c r="E21" s="40" t="str">
        <f t="shared" si="1"/>
        <v/>
      </c>
      <c r="F21" s="40" t="str">
        <f t="shared" si="2"/>
        <v/>
      </c>
      <c r="G21" s="41" t="str">
        <f t="shared" si="3"/>
        <v/>
      </c>
      <c r="H21" s="39" t="str">
        <f t="shared" si="4"/>
        <v/>
      </c>
      <c r="I21" s="40" t="str">
        <f t="shared" si="5"/>
        <v/>
      </c>
      <c r="J21" s="40" t="str">
        <f t="shared" si="6"/>
        <v/>
      </c>
      <c r="K21" s="41" t="str">
        <f t="shared" si="7"/>
        <v/>
      </c>
      <c r="L21" s="39" t="str">
        <f t="shared" si="8"/>
        <v/>
      </c>
      <c r="M21" s="40" t="str">
        <f t="shared" si="9"/>
        <v/>
      </c>
      <c r="N21" s="40" t="str">
        <f t="shared" si="10"/>
        <v/>
      </c>
      <c r="O21" s="41" t="str">
        <f t="shared" si="11"/>
        <v/>
      </c>
      <c r="P21" s="39" t="str">
        <f t="shared" si="12"/>
        <v/>
      </c>
      <c r="Q21" s="40" t="str">
        <f t="shared" si="13"/>
        <v/>
      </c>
      <c r="R21" s="40" t="str">
        <f t="shared" si="14"/>
        <v/>
      </c>
      <c r="S21" s="41" t="str">
        <f t="shared" si="15"/>
        <v/>
      </c>
      <c r="T21" s="39" t="str">
        <f t="shared" si="16"/>
        <v/>
      </c>
      <c r="U21" s="40" t="str">
        <f t="shared" si="17"/>
        <v/>
      </c>
      <c r="V21" s="40" t="str">
        <f t="shared" si="18"/>
        <v/>
      </c>
      <c r="W21" s="42" t="str">
        <f t="shared" si="19"/>
        <v/>
      </c>
      <c r="X21" s="11">
        <v>0</v>
      </c>
      <c r="Z21" s="47"/>
      <c r="AA21" s="50"/>
      <c r="AB21" s="50"/>
      <c r="AC21" s="50"/>
      <c r="AD21" s="50"/>
      <c r="AE21" s="50"/>
      <c r="AF21" s="50"/>
      <c r="AG21" s="47"/>
    </row>
    <row r="22" spans="1:33" ht="15" customHeight="1" x14ac:dyDescent="0.25">
      <c r="A22" s="12">
        <v>17</v>
      </c>
      <c r="B22" s="13"/>
      <c r="C22" s="14"/>
      <c r="D22" s="35" t="str">
        <f t="shared" si="0"/>
        <v/>
      </c>
      <c r="E22" s="36" t="str">
        <f t="shared" si="1"/>
        <v/>
      </c>
      <c r="F22" s="36" t="str">
        <f t="shared" si="2"/>
        <v/>
      </c>
      <c r="G22" s="37" t="str">
        <f t="shared" si="3"/>
        <v/>
      </c>
      <c r="H22" s="35" t="str">
        <f t="shared" si="4"/>
        <v/>
      </c>
      <c r="I22" s="36" t="str">
        <f t="shared" si="5"/>
        <v/>
      </c>
      <c r="J22" s="36" t="str">
        <f t="shared" si="6"/>
        <v/>
      </c>
      <c r="K22" s="37" t="str">
        <f t="shared" si="7"/>
        <v/>
      </c>
      <c r="L22" s="35" t="str">
        <f t="shared" si="8"/>
        <v/>
      </c>
      <c r="M22" s="36" t="str">
        <f t="shared" si="9"/>
        <v/>
      </c>
      <c r="N22" s="36" t="str">
        <f t="shared" si="10"/>
        <v/>
      </c>
      <c r="O22" s="37" t="str">
        <f t="shared" si="11"/>
        <v/>
      </c>
      <c r="P22" s="35" t="str">
        <f t="shared" si="12"/>
        <v/>
      </c>
      <c r="Q22" s="36" t="str">
        <f t="shared" si="13"/>
        <v/>
      </c>
      <c r="R22" s="36" t="str">
        <f t="shared" si="14"/>
        <v/>
      </c>
      <c r="S22" s="37" t="str">
        <f t="shared" si="15"/>
        <v/>
      </c>
      <c r="T22" s="35" t="str">
        <f t="shared" si="16"/>
        <v/>
      </c>
      <c r="U22" s="36" t="str">
        <f t="shared" si="17"/>
        <v/>
      </c>
      <c r="V22" s="36" t="str">
        <f t="shared" si="18"/>
        <v/>
      </c>
      <c r="W22" s="38" t="str">
        <f t="shared" si="19"/>
        <v/>
      </c>
      <c r="X22" s="7">
        <v>0</v>
      </c>
      <c r="Z22" s="47"/>
      <c r="AA22" s="50"/>
      <c r="AB22" s="50"/>
      <c r="AC22" s="50"/>
      <c r="AD22" s="50"/>
      <c r="AE22" s="50"/>
      <c r="AF22" s="50"/>
      <c r="AG22" s="47"/>
    </row>
    <row r="23" spans="1:33" x14ac:dyDescent="0.25">
      <c r="A23" s="12">
        <v>18</v>
      </c>
      <c r="B23" s="9"/>
      <c r="C23" s="17"/>
      <c r="D23" s="39" t="str">
        <f t="shared" si="0"/>
        <v/>
      </c>
      <c r="E23" s="40" t="str">
        <f t="shared" si="1"/>
        <v/>
      </c>
      <c r="F23" s="40" t="str">
        <f t="shared" si="2"/>
        <v/>
      </c>
      <c r="G23" s="41" t="str">
        <f t="shared" si="3"/>
        <v/>
      </c>
      <c r="H23" s="39" t="str">
        <f t="shared" si="4"/>
        <v/>
      </c>
      <c r="I23" s="40" t="str">
        <f t="shared" si="5"/>
        <v/>
      </c>
      <c r="J23" s="40" t="str">
        <f t="shared" si="6"/>
        <v/>
      </c>
      <c r="K23" s="41" t="str">
        <f t="shared" si="7"/>
        <v/>
      </c>
      <c r="L23" s="39" t="str">
        <f t="shared" si="8"/>
        <v/>
      </c>
      <c r="M23" s="40" t="str">
        <f t="shared" si="9"/>
        <v/>
      </c>
      <c r="N23" s="40" t="str">
        <f t="shared" si="10"/>
        <v/>
      </c>
      <c r="O23" s="41" t="str">
        <f t="shared" si="11"/>
        <v/>
      </c>
      <c r="P23" s="39" t="str">
        <f t="shared" si="12"/>
        <v/>
      </c>
      <c r="Q23" s="40" t="str">
        <f t="shared" si="13"/>
        <v/>
      </c>
      <c r="R23" s="40" t="str">
        <f t="shared" si="14"/>
        <v/>
      </c>
      <c r="S23" s="41" t="str">
        <f t="shared" si="15"/>
        <v/>
      </c>
      <c r="T23" s="39" t="str">
        <f t="shared" si="16"/>
        <v/>
      </c>
      <c r="U23" s="40" t="str">
        <f t="shared" si="17"/>
        <v/>
      </c>
      <c r="V23" s="40" t="str">
        <f t="shared" si="18"/>
        <v/>
      </c>
      <c r="W23" s="42" t="str">
        <f t="shared" si="19"/>
        <v/>
      </c>
      <c r="X23" s="11">
        <v>0</v>
      </c>
    </row>
    <row r="24" spans="1:33" x14ac:dyDescent="0.25">
      <c r="A24" s="12">
        <v>19</v>
      </c>
      <c r="B24" s="13"/>
      <c r="C24" s="14"/>
      <c r="D24" s="35" t="str">
        <f t="shared" si="0"/>
        <v/>
      </c>
      <c r="E24" s="36" t="str">
        <f t="shared" si="1"/>
        <v/>
      </c>
      <c r="F24" s="36" t="str">
        <f t="shared" si="2"/>
        <v/>
      </c>
      <c r="G24" s="37" t="str">
        <f t="shared" si="3"/>
        <v/>
      </c>
      <c r="H24" s="35" t="str">
        <f t="shared" si="4"/>
        <v/>
      </c>
      <c r="I24" s="36" t="str">
        <f t="shared" si="5"/>
        <v/>
      </c>
      <c r="J24" s="36" t="str">
        <f t="shared" si="6"/>
        <v/>
      </c>
      <c r="K24" s="37" t="str">
        <f t="shared" si="7"/>
        <v/>
      </c>
      <c r="L24" s="35" t="str">
        <f t="shared" si="8"/>
        <v/>
      </c>
      <c r="M24" s="36" t="str">
        <f t="shared" si="9"/>
        <v/>
      </c>
      <c r="N24" s="36" t="str">
        <f t="shared" si="10"/>
        <v/>
      </c>
      <c r="O24" s="37" t="str">
        <f t="shared" si="11"/>
        <v/>
      </c>
      <c r="P24" s="35" t="str">
        <f t="shared" si="12"/>
        <v/>
      </c>
      <c r="Q24" s="36" t="str">
        <f t="shared" si="13"/>
        <v/>
      </c>
      <c r="R24" s="36" t="str">
        <f t="shared" si="14"/>
        <v/>
      </c>
      <c r="S24" s="37" t="str">
        <f t="shared" si="15"/>
        <v/>
      </c>
      <c r="T24" s="35" t="str">
        <f t="shared" si="16"/>
        <v/>
      </c>
      <c r="U24" s="36" t="str">
        <f t="shared" si="17"/>
        <v/>
      </c>
      <c r="V24" s="36" t="str">
        <f t="shared" si="18"/>
        <v/>
      </c>
      <c r="W24" s="38" t="str">
        <f t="shared" si="19"/>
        <v/>
      </c>
      <c r="X24" s="7">
        <v>0</v>
      </c>
    </row>
    <row r="25" spans="1:33" x14ac:dyDescent="0.25">
      <c r="A25" s="12">
        <v>20</v>
      </c>
      <c r="B25" s="9"/>
      <c r="C25" s="10"/>
      <c r="D25" s="39" t="str">
        <f t="shared" si="0"/>
        <v/>
      </c>
      <c r="E25" s="40" t="str">
        <f t="shared" si="1"/>
        <v/>
      </c>
      <c r="F25" s="40" t="str">
        <f t="shared" si="2"/>
        <v/>
      </c>
      <c r="G25" s="41" t="str">
        <f t="shared" si="3"/>
        <v/>
      </c>
      <c r="H25" s="39" t="str">
        <f t="shared" si="4"/>
        <v/>
      </c>
      <c r="I25" s="40" t="str">
        <f t="shared" si="5"/>
        <v/>
      </c>
      <c r="J25" s="40" t="str">
        <f t="shared" si="6"/>
        <v/>
      </c>
      <c r="K25" s="41" t="str">
        <f t="shared" si="7"/>
        <v/>
      </c>
      <c r="L25" s="39" t="str">
        <f t="shared" si="8"/>
        <v/>
      </c>
      <c r="M25" s="40" t="str">
        <f t="shared" si="9"/>
        <v/>
      </c>
      <c r="N25" s="40" t="str">
        <f t="shared" si="10"/>
        <v/>
      </c>
      <c r="O25" s="41" t="str">
        <f t="shared" si="11"/>
        <v/>
      </c>
      <c r="P25" s="39" t="str">
        <f t="shared" si="12"/>
        <v/>
      </c>
      <c r="Q25" s="40" t="str">
        <f t="shared" si="13"/>
        <v/>
      </c>
      <c r="R25" s="40" t="str">
        <f t="shared" si="14"/>
        <v/>
      </c>
      <c r="S25" s="41" t="str">
        <f t="shared" si="15"/>
        <v/>
      </c>
      <c r="T25" s="39" t="str">
        <f t="shared" si="16"/>
        <v/>
      </c>
      <c r="U25" s="40" t="str">
        <f t="shared" si="17"/>
        <v/>
      </c>
      <c r="V25" s="40" t="str">
        <f t="shared" si="18"/>
        <v/>
      </c>
      <c r="W25" s="42" t="str">
        <f t="shared" si="19"/>
        <v/>
      </c>
      <c r="X25" s="11">
        <v>0</v>
      </c>
    </row>
    <row r="26" spans="1:33" x14ac:dyDescent="0.25">
      <c r="A26" s="12">
        <v>21</v>
      </c>
      <c r="B26" s="13"/>
      <c r="C26" s="14"/>
      <c r="D26" s="35" t="str">
        <f t="shared" si="0"/>
        <v/>
      </c>
      <c r="E26" s="36" t="str">
        <f t="shared" si="1"/>
        <v/>
      </c>
      <c r="F26" s="36" t="str">
        <f t="shared" si="2"/>
        <v/>
      </c>
      <c r="G26" s="37" t="str">
        <f t="shared" si="3"/>
        <v/>
      </c>
      <c r="H26" s="35" t="str">
        <f t="shared" si="4"/>
        <v/>
      </c>
      <c r="I26" s="36" t="str">
        <f t="shared" si="5"/>
        <v/>
      </c>
      <c r="J26" s="36" t="str">
        <f t="shared" si="6"/>
        <v/>
      </c>
      <c r="K26" s="37" t="str">
        <f t="shared" si="7"/>
        <v/>
      </c>
      <c r="L26" s="35" t="str">
        <f t="shared" si="8"/>
        <v/>
      </c>
      <c r="M26" s="36" t="str">
        <f t="shared" si="9"/>
        <v/>
      </c>
      <c r="N26" s="36" t="str">
        <f t="shared" si="10"/>
        <v/>
      </c>
      <c r="O26" s="37" t="str">
        <f t="shared" si="11"/>
        <v/>
      </c>
      <c r="P26" s="35" t="str">
        <f t="shared" si="12"/>
        <v/>
      </c>
      <c r="Q26" s="36" t="str">
        <f t="shared" si="13"/>
        <v/>
      </c>
      <c r="R26" s="36" t="str">
        <f t="shared" si="14"/>
        <v/>
      </c>
      <c r="S26" s="37" t="str">
        <f t="shared" si="15"/>
        <v/>
      </c>
      <c r="T26" s="35" t="str">
        <f t="shared" si="16"/>
        <v/>
      </c>
      <c r="U26" s="36" t="str">
        <f t="shared" si="17"/>
        <v/>
      </c>
      <c r="V26" s="36" t="str">
        <f t="shared" si="18"/>
        <v/>
      </c>
      <c r="W26" s="38" t="str">
        <f t="shared" si="19"/>
        <v/>
      </c>
      <c r="X26" s="7">
        <v>0</v>
      </c>
    </row>
    <row r="27" spans="1:33" x14ac:dyDescent="0.25">
      <c r="A27" s="12">
        <v>22</v>
      </c>
      <c r="B27" s="20"/>
      <c r="C27" s="21"/>
      <c r="D27" s="39" t="str">
        <f t="shared" si="0"/>
        <v/>
      </c>
      <c r="E27" s="40" t="str">
        <f t="shared" si="1"/>
        <v/>
      </c>
      <c r="F27" s="40" t="str">
        <f t="shared" si="2"/>
        <v/>
      </c>
      <c r="G27" s="41" t="str">
        <f t="shared" si="3"/>
        <v/>
      </c>
      <c r="H27" s="39" t="str">
        <f t="shared" si="4"/>
        <v/>
      </c>
      <c r="I27" s="40" t="str">
        <f t="shared" si="5"/>
        <v/>
      </c>
      <c r="J27" s="40" t="str">
        <f t="shared" si="6"/>
        <v/>
      </c>
      <c r="K27" s="41" t="str">
        <f t="shared" si="7"/>
        <v/>
      </c>
      <c r="L27" s="39" t="str">
        <f t="shared" si="8"/>
        <v/>
      </c>
      <c r="M27" s="40" t="str">
        <f t="shared" si="9"/>
        <v/>
      </c>
      <c r="N27" s="40" t="str">
        <f t="shared" si="10"/>
        <v/>
      </c>
      <c r="O27" s="41" t="str">
        <f t="shared" si="11"/>
        <v/>
      </c>
      <c r="P27" s="39" t="str">
        <f t="shared" si="12"/>
        <v/>
      </c>
      <c r="Q27" s="40" t="str">
        <f t="shared" si="13"/>
        <v/>
      </c>
      <c r="R27" s="40" t="str">
        <f t="shared" si="14"/>
        <v/>
      </c>
      <c r="S27" s="41" t="str">
        <f t="shared" si="15"/>
        <v/>
      </c>
      <c r="T27" s="39" t="str">
        <f t="shared" si="16"/>
        <v/>
      </c>
      <c r="U27" s="40" t="str">
        <f t="shared" si="17"/>
        <v/>
      </c>
      <c r="V27" s="40" t="str">
        <f t="shared" si="18"/>
        <v/>
      </c>
      <c r="W27" s="42" t="str">
        <f t="shared" si="19"/>
        <v/>
      </c>
      <c r="X27" s="11">
        <v>0</v>
      </c>
    </row>
    <row r="28" spans="1:33" x14ac:dyDescent="0.25">
      <c r="A28" s="12">
        <v>23</v>
      </c>
      <c r="B28" s="22"/>
      <c r="C28" s="23"/>
      <c r="D28" s="35" t="str">
        <f t="shared" si="0"/>
        <v/>
      </c>
      <c r="E28" s="36" t="str">
        <f t="shared" si="1"/>
        <v/>
      </c>
      <c r="F28" s="36" t="str">
        <f t="shared" si="2"/>
        <v/>
      </c>
      <c r="G28" s="37" t="str">
        <f t="shared" si="3"/>
        <v/>
      </c>
      <c r="H28" s="35" t="str">
        <f t="shared" si="4"/>
        <v/>
      </c>
      <c r="I28" s="36" t="str">
        <f t="shared" si="5"/>
        <v/>
      </c>
      <c r="J28" s="36" t="str">
        <f t="shared" si="6"/>
        <v/>
      </c>
      <c r="K28" s="37" t="str">
        <f t="shared" si="7"/>
        <v/>
      </c>
      <c r="L28" s="35" t="str">
        <f t="shared" si="8"/>
        <v/>
      </c>
      <c r="M28" s="36" t="str">
        <f t="shared" si="9"/>
        <v/>
      </c>
      <c r="N28" s="36" t="str">
        <f t="shared" si="10"/>
        <v/>
      </c>
      <c r="O28" s="37" t="str">
        <f t="shared" si="11"/>
        <v/>
      </c>
      <c r="P28" s="35" t="str">
        <f t="shared" si="12"/>
        <v/>
      </c>
      <c r="Q28" s="36" t="str">
        <f t="shared" si="13"/>
        <v/>
      </c>
      <c r="R28" s="36" t="str">
        <f t="shared" si="14"/>
        <v/>
      </c>
      <c r="S28" s="37" t="str">
        <f t="shared" si="15"/>
        <v/>
      </c>
      <c r="T28" s="35" t="str">
        <f t="shared" si="16"/>
        <v/>
      </c>
      <c r="U28" s="36" t="str">
        <f t="shared" si="17"/>
        <v/>
      </c>
      <c r="V28" s="36" t="str">
        <f t="shared" si="18"/>
        <v/>
      </c>
      <c r="W28" s="38" t="str">
        <f t="shared" si="19"/>
        <v/>
      </c>
      <c r="X28" s="7">
        <v>0</v>
      </c>
      <c r="Z28" s="48"/>
      <c r="AA28" s="34"/>
      <c r="AB28" s="34"/>
      <c r="AC28" s="34"/>
      <c r="AD28" s="34"/>
      <c r="AE28" s="34"/>
      <c r="AF28" s="34"/>
      <c r="AG28" s="34"/>
    </row>
    <row r="29" spans="1:33" x14ac:dyDescent="0.25">
      <c r="A29" s="12">
        <v>24</v>
      </c>
      <c r="B29" s="20"/>
      <c r="C29" s="21"/>
      <c r="D29" s="39" t="str">
        <f t="shared" si="0"/>
        <v/>
      </c>
      <c r="E29" s="40" t="str">
        <f t="shared" si="1"/>
        <v/>
      </c>
      <c r="F29" s="40" t="str">
        <f t="shared" si="2"/>
        <v/>
      </c>
      <c r="G29" s="41" t="str">
        <f t="shared" si="3"/>
        <v/>
      </c>
      <c r="H29" s="39" t="str">
        <f t="shared" si="4"/>
        <v/>
      </c>
      <c r="I29" s="40" t="str">
        <f t="shared" si="5"/>
        <v/>
      </c>
      <c r="J29" s="40" t="str">
        <f t="shared" si="6"/>
        <v/>
      </c>
      <c r="K29" s="41" t="str">
        <f t="shared" si="7"/>
        <v/>
      </c>
      <c r="L29" s="39" t="str">
        <f t="shared" si="8"/>
        <v/>
      </c>
      <c r="M29" s="40" t="str">
        <f t="shared" si="9"/>
        <v/>
      </c>
      <c r="N29" s="40" t="str">
        <f t="shared" si="10"/>
        <v/>
      </c>
      <c r="O29" s="41" t="str">
        <f t="shared" si="11"/>
        <v/>
      </c>
      <c r="P29" s="39" t="str">
        <f t="shared" si="12"/>
        <v/>
      </c>
      <c r="Q29" s="40" t="str">
        <f t="shared" si="13"/>
        <v/>
      </c>
      <c r="R29" s="40" t="str">
        <f t="shared" si="14"/>
        <v/>
      </c>
      <c r="S29" s="41" t="str">
        <f t="shared" si="15"/>
        <v/>
      </c>
      <c r="T29" s="39" t="str">
        <f t="shared" si="16"/>
        <v/>
      </c>
      <c r="U29" s="40" t="str">
        <f t="shared" si="17"/>
        <v/>
      </c>
      <c r="V29" s="40" t="str">
        <f t="shared" si="18"/>
        <v/>
      </c>
      <c r="W29" s="42" t="str">
        <f t="shared" si="19"/>
        <v/>
      </c>
      <c r="X29" s="11">
        <v>0</v>
      </c>
      <c r="Z29" s="34"/>
      <c r="AA29" s="34"/>
      <c r="AB29" s="34"/>
      <c r="AC29" s="34"/>
      <c r="AD29" s="34"/>
      <c r="AE29" s="34"/>
      <c r="AF29" s="34"/>
      <c r="AG29" s="34"/>
    </row>
    <row r="30" spans="1:33" x14ac:dyDescent="0.25">
      <c r="A30" s="12">
        <v>25</v>
      </c>
      <c r="B30" s="22"/>
      <c r="C30" s="23"/>
      <c r="D30" s="35" t="str">
        <f t="shared" si="0"/>
        <v/>
      </c>
      <c r="E30" s="36" t="str">
        <f t="shared" si="1"/>
        <v/>
      </c>
      <c r="F30" s="36" t="str">
        <f t="shared" si="2"/>
        <v/>
      </c>
      <c r="G30" s="37" t="str">
        <f t="shared" si="3"/>
        <v/>
      </c>
      <c r="H30" s="35" t="str">
        <f t="shared" si="4"/>
        <v/>
      </c>
      <c r="I30" s="36" t="str">
        <f t="shared" si="5"/>
        <v/>
      </c>
      <c r="J30" s="36" t="str">
        <f t="shared" si="6"/>
        <v/>
      </c>
      <c r="K30" s="37" t="str">
        <f t="shared" si="7"/>
        <v/>
      </c>
      <c r="L30" s="35" t="str">
        <f t="shared" si="8"/>
        <v/>
      </c>
      <c r="M30" s="36" t="str">
        <f t="shared" si="9"/>
        <v/>
      </c>
      <c r="N30" s="36" t="str">
        <f t="shared" si="10"/>
        <v/>
      </c>
      <c r="O30" s="37" t="str">
        <f t="shared" si="11"/>
        <v/>
      </c>
      <c r="P30" s="35" t="str">
        <f t="shared" si="12"/>
        <v/>
      </c>
      <c r="Q30" s="36" t="str">
        <f t="shared" si="13"/>
        <v/>
      </c>
      <c r="R30" s="36" t="str">
        <f t="shared" si="14"/>
        <v/>
      </c>
      <c r="S30" s="37" t="str">
        <f t="shared" si="15"/>
        <v/>
      </c>
      <c r="T30" s="35" t="str">
        <f t="shared" si="16"/>
        <v/>
      </c>
      <c r="U30" s="36" t="str">
        <f t="shared" si="17"/>
        <v/>
      </c>
      <c r="V30" s="36" t="str">
        <f t="shared" si="18"/>
        <v/>
      </c>
      <c r="W30" s="38" t="str">
        <f t="shared" si="19"/>
        <v/>
      </c>
      <c r="X30" s="7">
        <v>0</v>
      </c>
      <c r="Z30" s="34"/>
      <c r="AA30" s="34"/>
      <c r="AB30" s="34"/>
      <c r="AC30" s="34"/>
      <c r="AD30" s="34"/>
      <c r="AE30" s="34"/>
      <c r="AF30" s="34"/>
      <c r="AG30" s="34"/>
    </row>
    <row r="31" spans="1:33" x14ac:dyDescent="0.25">
      <c r="A31" s="12">
        <v>26</v>
      </c>
      <c r="B31" s="20"/>
      <c r="C31" s="21"/>
      <c r="D31" s="39" t="str">
        <f t="shared" si="0"/>
        <v/>
      </c>
      <c r="E31" s="40" t="str">
        <f t="shared" si="1"/>
        <v/>
      </c>
      <c r="F31" s="40" t="str">
        <f t="shared" si="2"/>
        <v/>
      </c>
      <c r="G31" s="41" t="str">
        <f t="shared" si="3"/>
        <v/>
      </c>
      <c r="H31" s="39" t="str">
        <f t="shared" si="4"/>
        <v/>
      </c>
      <c r="I31" s="40" t="str">
        <f t="shared" si="5"/>
        <v/>
      </c>
      <c r="J31" s="40" t="str">
        <f t="shared" si="6"/>
        <v/>
      </c>
      <c r="K31" s="41" t="str">
        <f t="shared" si="7"/>
        <v/>
      </c>
      <c r="L31" s="39" t="str">
        <f t="shared" si="8"/>
        <v/>
      </c>
      <c r="M31" s="40" t="str">
        <f t="shared" si="9"/>
        <v/>
      </c>
      <c r="N31" s="40" t="str">
        <f t="shared" si="10"/>
        <v/>
      </c>
      <c r="O31" s="41" t="str">
        <f t="shared" si="11"/>
        <v/>
      </c>
      <c r="P31" s="39" t="str">
        <f t="shared" si="12"/>
        <v/>
      </c>
      <c r="Q31" s="40" t="str">
        <f t="shared" si="13"/>
        <v/>
      </c>
      <c r="R31" s="40" t="str">
        <f t="shared" si="14"/>
        <v/>
      </c>
      <c r="S31" s="41" t="str">
        <f t="shared" si="15"/>
        <v/>
      </c>
      <c r="T31" s="39" t="str">
        <f t="shared" si="16"/>
        <v/>
      </c>
      <c r="U31" s="40" t="str">
        <f t="shared" si="17"/>
        <v/>
      </c>
      <c r="V31" s="40" t="str">
        <f t="shared" si="18"/>
        <v/>
      </c>
      <c r="W31" s="42" t="str">
        <f t="shared" si="19"/>
        <v/>
      </c>
      <c r="X31" s="11">
        <v>0</v>
      </c>
      <c r="Z31" s="34"/>
      <c r="AA31" s="34"/>
      <c r="AB31" s="34"/>
      <c r="AC31" s="34"/>
      <c r="AD31" s="34"/>
      <c r="AE31" s="34"/>
      <c r="AF31" s="34"/>
      <c r="AG31" s="34"/>
    </row>
    <row r="32" spans="1:33" x14ac:dyDescent="0.25">
      <c r="A32" s="12">
        <v>27</v>
      </c>
      <c r="B32" s="22"/>
      <c r="C32" s="23"/>
      <c r="D32" s="35" t="str">
        <f t="shared" si="0"/>
        <v/>
      </c>
      <c r="E32" s="36" t="str">
        <f t="shared" si="1"/>
        <v/>
      </c>
      <c r="F32" s="36" t="str">
        <f t="shared" si="2"/>
        <v/>
      </c>
      <c r="G32" s="37" t="str">
        <f t="shared" si="3"/>
        <v/>
      </c>
      <c r="H32" s="35" t="str">
        <f t="shared" si="4"/>
        <v/>
      </c>
      <c r="I32" s="36" t="str">
        <f t="shared" si="5"/>
        <v/>
      </c>
      <c r="J32" s="36" t="str">
        <f t="shared" si="6"/>
        <v/>
      </c>
      <c r="K32" s="37" t="str">
        <f t="shared" si="7"/>
        <v/>
      </c>
      <c r="L32" s="35" t="str">
        <f t="shared" si="8"/>
        <v/>
      </c>
      <c r="M32" s="36" t="str">
        <f t="shared" si="9"/>
        <v/>
      </c>
      <c r="N32" s="36" t="str">
        <f t="shared" si="10"/>
        <v/>
      </c>
      <c r="O32" s="37" t="str">
        <f t="shared" si="11"/>
        <v/>
      </c>
      <c r="P32" s="35" t="str">
        <f t="shared" si="12"/>
        <v/>
      </c>
      <c r="Q32" s="36" t="str">
        <f t="shared" si="13"/>
        <v/>
      </c>
      <c r="R32" s="36" t="str">
        <f t="shared" si="14"/>
        <v/>
      </c>
      <c r="S32" s="37" t="str">
        <f t="shared" si="15"/>
        <v/>
      </c>
      <c r="T32" s="35" t="str">
        <f t="shared" si="16"/>
        <v/>
      </c>
      <c r="U32" s="36" t="str">
        <f t="shared" si="17"/>
        <v/>
      </c>
      <c r="V32" s="36" t="str">
        <f t="shared" si="18"/>
        <v/>
      </c>
      <c r="W32" s="38" t="str">
        <f t="shared" si="19"/>
        <v/>
      </c>
      <c r="X32" s="7">
        <v>0</v>
      </c>
      <c r="Z32" s="34"/>
      <c r="AA32" s="34"/>
      <c r="AB32" s="34"/>
      <c r="AC32" s="34"/>
      <c r="AD32" s="34"/>
      <c r="AE32" s="34"/>
      <c r="AF32" s="34"/>
      <c r="AG32" s="34"/>
    </row>
    <row r="33" spans="1:33" x14ac:dyDescent="0.25">
      <c r="A33" s="12">
        <v>28</v>
      </c>
      <c r="B33" s="20"/>
      <c r="C33" s="21"/>
      <c r="D33" s="39" t="str">
        <f t="shared" si="0"/>
        <v/>
      </c>
      <c r="E33" s="40" t="str">
        <f t="shared" si="1"/>
        <v/>
      </c>
      <c r="F33" s="40" t="str">
        <f t="shared" si="2"/>
        <v/>
      </c>
      <c r="G33" s="41" t="str">
        <f t="shared" si="3"/>
        <v/>
      </c>
      <c r="H33" s="39" t="str">
        <f t="shared" si="4"/>
        <v/>
      </c>
      <c r="I33" s="40" t="str">
        <f t="shared" si="5"/>
        <v/>
      </c>
      <c r="J33" s="40" t="str">
        <f t="shared" si="6"/>
        <v/>
      </c>
      <c r="K33" s="41" t="str">
        <f t="shared" si="7"/>
        <v/>
      </c>
      <c r="L33" s="39" t="str">
        <f t="shared" si="8"/>
        <v/>
      </c>
      <c r="M33" s="40" t="str">
        <f t="shared" si="9"/>
        <v/>
      </c>
      <c r="N33" s="40" t="str">
        <f t="shared" si="10"/>
        <v/>
      </c>
      <c r="O33" s="41" t="str">
        <f t="shared" si="11"/>
        <v/>
      </c>
      <c r="P33" s="39" t="str">
        <f t="shared" si="12"/>
        <v/>
      </c>
      <c r="Q33" s="40" t="str">
        <f t="shared" si="13"/>
        <v/>
      </c>
      <c r="R33" s="40" t="str">
        <f t="shared" si="14"/>
        <v/>
      </c>
      <c r="S33" s="41" t="str">
        <f t="shared" si="15"/>
        <v/>
      </c>
      <c r="T33" s="39" t="str">
        <f t="shared" si="16"/>
        <v/>
      </c>
      <c r="U33" s="40" t="str">
        <f t="shared" si="17"/>
        <v/>
      </c>
      <c r="V33" s="40" t="str">
        <f t="shared" si="18"/>
        <v/>
      </c>
      <c r="W33" s="42" t="str">
        <f t="shared" si="19"/>
        <v/>
      </c>
      <c r="X33" s="11">
        <v>0</v>
      </c>
      <c r="Z33" s="34"/>
      <c r="AA33" s="34"/>
      <c r="AB33" s="34"/>
      <c r="AC33" s="34"/>
      <c r="AD33" s="34"/>
      <c r="AE33" s="34"/>
      <c r="AF33" s="34"/>
      <c r="AG33" s="34"/>
    </row>
    <row r="34" spans="1:33" x14ac:dyDescent="0.25">
      <c r="A34" s="24">
        <v>29</v>
      </c>
      <c r="B34" s="22"/>
      <c r="C34" s="23"/>
      <c r="D34" s="35" t="str">
        <f t="shared" si="0"/>
        <v/>
      </c>
      <c r="E34" s="36" t="str">
        <f t="shared" si="1"/>
        <v/>
      </c>
      <c r="F34" s="36" t="str">
        <f t="shared" si="2"/>
        <v/>
      </c>
      <c r="G34" s="37" t="str">
        <f t="shared" si="3"/>
        <v/>
      </c>
      <c r="H34" s="35" t="str">
        <f t="shared" si="4"/>
        <v/>
      </c>
      <c r="I34" s="36" t="str">
        <f t="shared" si="5"/>
        <v/>
      </c>
      <c r="J34" s="36" t="str">
        <f t="shared" si="6"/>
        <v/>
      </c>
      <c r="K34" s="37" t="str">
        <f t="shared" si="7"/>
        <v/>
      </c>
      <c r="L34" s="35" t="str">
        <f t="shared" si="8"/>
        <v/>
      </c>
      <c r="M34" s="36" t="str">
        <f t="shared" si="9"/>
        <v/>
      </c>
      <c r="N34" s="36" t="str">
        <f t="shared" si="10"/>
        <v/>
      </c>
      <c r="O34" s="37" t="str">
        <f t="shared" si="11"/>
        <v/>
      </c>
      <c r="P34" s="35" t="str">
        <f t="shared" si="12"/>
        <v/>
      </c>
      <c r="Q34" s="36" t="str">
        <f t="shared" si="13"/>
        <v/>
      </c>
      <c r="R34" s="36" t="str">
        <f t="shared" si="14"/>
        <v/>
      </c>
      <c r="S34" s="37" t="str">
        <f t="shared" si="15"/>
        <v/>
      </c>
      <c r="T34" s="35" t="str">
        <f t="shared" si="16"/>
        <v/>
      </c>
      <c r="U34" s="36" t="str">
        <f t="shared" si="17"/>
        <v/>
      </c>
      <c r="V34" s="36" t="str">
        <f t="shared" si="18"/>
        <v/>
      </c>
      <c r="W34" s="38" t="str">
        <f t="shared" si="19"/>
        <v/>
      </c>
      <c r="X34" s="7">
        <v>0</v>
      </c>
      <c r="Z34" s="34"/>
      <c r="AA34" s="34"/>
      <c r="AB34" s="34"/>
      <c r="AC34" s="34"/>
      <c r="AD34" s="34"/>
      <c r="AE34" s="34"/>
      <c r="AF34" s="34"/>
      <c r="AG34" s="34"/>
    </row>
    <row r="35" spans="1:33" x14ac:dyDescent="0.25">
      <c r="A35" s="8">
        <v>30</v>
      </c>
      <c r="B35" s="25"/>
      <c r="C35" s="26"/>
      <c r="D35" s="39" t="str">
        <f t="shared" si="0"/>
        <v/>
      </c>
      <c r="E35" s="40" t="str">
        <f t="shared" si="1"/>
        <v/>
      </c>
      <c r="F35" s="40" t="str">
        <f t="shared" si="2"/>
        <v/>
      </c>
      <c r="G35" s="41" t="str">
        <f t="shared" si="3"/>
        <v/>
      </c>
      <c r="H35" s="39" t="str">
        <f t="shared" si="4"/>
        <v/>
      </c>
      <c r="I35" s="40" t="str">
        <f t="shared" si="5"/>
        <v/>
      </c>
      <c r="J35" s="40" t="str">
        <f t="shared" si="6"/>
        <v/>
      </c>
      <c r="K35" s="41" t="str">
        <f t="shared" si="7"/>
        <v/>
      </c>
      <c r="L35" s="39" t="str">
        <f t="shared" si="8"/>
        <v/>
      </c>
      <c r="M35" s="40" t="str">
        <f t="shared" si="9"/>
        <v/>
      </c>
      <c r="N35" s="40" t="str">
        <f t="shared" si="10"/>
        <v/>
      </c>
      <c r="O35" s="41" t="str">
        <f t="shared" si="11"/>
        <v/>
      </c>
      <c r="P35" s="39" t="str">
        <f t="shared" si="12"/>
        <v/>
      </c>
      <c r="Q35" s="40" t="str">
        <f t="shared" si="13"/>
        <v/>
      </c>
      <c r="R35" s="40" t="str">
        <f t="shared" si="14"/>
        <v/>
      </c>
      <c r="S35" s="41" t="str">
        <f t="shared" si="15"/>
        <v/>
      </c>
      <c r="T35" s="39" t="str">
        <f t="shared" si="16"/>
        <v/>
      </c>
      <c r="U35" s="40" t="str">
        <f t="shared" si="17"/>
        <v/>
      </c>
      <c r="V35" s="40" t="str">
        <f t="shared" si="18"/>
        <v/>
      </c>
      <c r="W35" s="42" t="str">
        <f t="shared" si="19"/>
        <v/>
      </c>
      <c r="X35" s="11">
        <v>0</v>
      </c>
    </row>
    <row r="36" spans="1:33" x14ac:dyDescent="0.25">
      <c r="A36" s="27">
        <v>31</v>
      </c>
      <c r="B36" s="28"/>
      <c r="C36" s="29"/>
      <c r="D36" s="35" t="str">
        <f t="shared" ref="D36:D43" si="20">IF(X36=5,"5",IF(X36=10,"5",IF(X36=15,"5",IF(X36=20,"5",IF(X36=25,"5","")))))</f>
        <v/>
      </c>
      <c r="E36" s="36" t="str">
        <f t="shared" ref="E36:E43" si="21">IF(X36=30,"10",IF(X36=35,"10",IF(X36=40,"10",IF(X36=45,"10",IF(X36=50,"10",IF(X36=55,"10",""))))))</f>
        <v/>
      </c>
      <c r="F36" s="36" t="str">
        <f t="shared" ref="F36:F43" si="22">IF(X36=60,"15",IF(X36=65,"15",""))</f>
        <v/>
      </c>
      <c r="G36" s="37" t="str">
        <f t="shared" ref="G36:G43" si="23">IF(X36=70,"20",IF(X36=75,"20",IF(X36=80,"20",IF(X36=85,"20",IF(X36=90,"20",IF(X36=95,"20",IF(X36=100,"20","")))))))</f>
        <v/>
      </c>
      <c r="H36" s="35" t="str">
        <f t="shared" ref="H36:H43" si="24">IF(X36=10,"5",IF(X36=15,"5",IF(X36=20,"5",IF(X36=25,"5",IF(X36=30,"5","")))))</f>
        <v/>
      </c>
      <c r="I36" s="36" t="str">
        <f t="shared" ref="I36:I43" si="25">IF(X36=35,"10",IF(X36=40,"10",IF(X36=45,"10",IF(X36=50,"10",IF(X36=55,"10",IF(X36=70,"10",""))))))</f>
        <v/>
      </c>
      <c r="J36" s="36" t="str">
        <f t="shared" ref="J36:J43" si="26">IF(X36=60,"15",IF(X36=65,"15",""))</f>
        <v/>
      </c>
      <c r="K36" s="37" t="str">
        <f t="shared" ref="K36:K43" si="27">IF(X36=75,"20",IF(X36=80,"20",IF(X36=85,"20",IF(X36=90,"20",IF(X36=95,"20",IF(X36=100,"20",""))))))</f>
        <v/>
      </c>
      <c r="L36" s="35" t="str">
        <f t="shared" ref="L36:L43" si="28">IF(X36=25,"5",IF(X36=30,"5",IF(X36=35,"5",IF(X36=20,"5",""))))</f>
        <v/>
      </c>
      <c r="M36" s="36" t="str">
        <f t="shared" ref="M36:M43" si="29">IF(X36=40,"10",IF(X36=45,"10",IF(X36=50,"10",IF(X36=60,"10",""))))</f>
        <v/>
      </c>
      <c r="N36" s="36" t="str">
        <f t="shared" ref="N36:N43" si="30">IF(X36=55,"15",IF(X36=65,"15",IF(X36=70,"15",IF(X36=75,"15",IF(X36=80,"15","")))))</f>
        <v/>
      </c>
      <c r="O36" s="37" t="str">
        <f t="shared" ref="O36:O43" si="31">IF(X36=85,"20",IF(X36=90,"20",IF(X36=95,"20",IF(X36=100,"20",""))))</f>
        <v/>
      </c>
      <c r="P36" s="35" t="str">
        <f t="shared" ref="P36:P43" si="32">IF(X36=25,"5",IF(X36=30,"5",IF(X36=35,"5",IF(X36=40,"5",IF(X36=45,"5","")))))</f>
        <v/>
      </c>
      <c r="Q36" s="36" t="str">
        <f t="shared" ref="Q36:Q43" si="33">IF(X36=50,"10",IF(X36=55,"10",IF(X36=60,"10",IF(X36=65,"10",IF(X36=70,"10",IF(X36=75,"10",IF(X36=85,"10","")))))))</f>
        <v/>
      </c>
      <c r="R36" s="36" t="str">
        <f t="shared" ref="R36:R43" si="34">IF(X36=80,"15","")</f>
        <v/>
      </c>
      <c r="S36" s="37" t="str">
        <f t="shared" ref="S36:S43" si="35">IF(X36=90,"20",IF(X36=95,"15",IF(X36=100,"20","")))</f>
        <v/>
      </c>
      <c r="T36" s="35" t="str">
        <f t="shared" ref="T36:T43" si="36">IF(X36=15,"5",IF(X36=20,"5",IF(X36=25,"5",IF(X36=30,"5",IF(X36=35,"5",IF(X36=40,"5",""))))))</f>
        <v/>
      </c>
      <c r="U36" s="36" t="str">
        <f t="shared" ref="U36:U43" si="37">IF(X36=45,"10",IF(X36=50,"10",IF(X36=55,"10",IF(X36=60,"10",IF(X36=65,"10",IF(X36=75,"10",IF(X36=80,"10",IF(X36=90,"10",""))))))))</f>
        <v/>
      </c>
      <c r="V36" s="36" t="str">
        <f t="shared" ref="V36:V43" si="38">IF(X36=70,"15",IF(X36=85,"15",""))</f>
        <v/>
      </c>
      <c r="W36" s="38" t="str">
        <f t="shared" si="19"/>
        <v/>
      </c>
      <c r="X36" s="7">
        <v>0</v>
      </c>
    </row>
    <row r="37" spans="1:33" x14ac:dyDescent="0.25">
      <c r="A37" s="8">
        <v>32</v>
      </c>
      <c r="B37" s="25"/>
      <c r="C37" s="26"/>
      <c r="D37" s="39" t="str">
        <f t="shared" si="20"/>
        <v/>
      </c>
      <c r="E37" s="40" t="str">
        <f t="shared" si="21"/>
        <v/>
      </c>
      <c r="F37" s="40" t="str">
        <f t="shared" si="22"/>
        <v/>
      </c>
      <c r="G37" s="41" t="str">
        <f t="shared" si="23"/>
        <v/>
      </c>
      <c r="H37" s="39" t="str">
        <f t="shared" si="24"/>
        <v/>
      </c>
      <c r="I37" s="40" t="str">
        <f t="shared" si="25"/>
        <v/>
      </c>
      <c r="J37" s="40" t="str">
        <f t="shared" si="26"/>
        <v/>
      </c>
      <c r="K37" s="41" t="str">
        <f t="shared" si="27"/>
        <v/>
      </c>
      <c r="L37" s="39" t="str">
        <f t="shared" si="28"/>
        <v/>
      </c>
      <c r="M37" s="40" t="str">
        <f t="shared" si="29"/>
        <v/>
      </c>
      <c r="N37" s="40" t="str">
        <f t="shared" si="30"/>
        <v/>
      </c>
      <c r="O37" s="41" t="str">
        <f t="shared" si="31"/>
        <v/>
      </c>
      <c r="P37" s="39" t="str">
        <f t="shared" si="32"/>
        <v/>
      </c>
      <c r="Q37" s="40" t="str">
        <f t="shared" si="33"/>
        <v/>
      </c>
      <c r="R37" s="40" t="str">
        <f t="shared" si="34"/>
        <v/>
      </c>
      <c r="S37" s="41" t="str">
        <f t="shared" si="35"/>
        <v/>
      </c>
      <c r="T37" s="39" t="str">
        <f t="shared" si="36"/>
        <v/>
      </c>
      <c r="U37" s="40" t="str">
        <f t="shared" si="37"/>
        <v/>
      </c>
      <c r="V37" s="40" t="str">
        <f t="shared" si="38"/>
        <v/>
      </c>
      <c r="W37" s="42" t="str">
        <f t="shared" si="19"/>
        <v/>
      </c>
      <c r="X37" s="11">
        <v>0</v>
      </c>
    </row>
    <row r="38" spans="1:33" x14ac:dyDescent="0.25">
      <c r="A38" s="27">
        <v>33</v>
      </c>
      <c r="B38" s="28"/>
      <c r="C38" s="29"/>
      <c r="D38" s="35" t="str">
        <f t="shared" si="20"/>
        <v/>
      </c>
      <c r="E38" s="36" t="str">
        <f t="shared" si="21"/>
        <v/>
      </c>
      <c r="F38" s="36" t="str">
        <f t="shared" si="22"/>
        <v/>
      </c>
      <c r="G38" s="37" t="str">
        <f t="shared" si="23"/>
        <v/>
      </c>
      <c r="H38" s="35" t="str">
        <f t="shared" si="24"/>
        <v/>
      </c>
      <c r="I38" s="36" t="str">
        <f t="shared" si="25"/>
        <v/>
      </c>
      <c r="J38" s="36" t="str">
        <f t="shared" si="26"/>
        <v/>
      </c>
      <c r="K38" s="37" t="str">
        <f t="shared" si="27"/>
        <v/>
      </c>
      <c r="L38" s="35" t="str">
        <f t="shared" si="28"/>
        <v/>
      </c>
      <c r="M38" s="36" t="str">
        <f t="shared" si="29"/>
        <v/>
      </c>
      <c r="N38" s="36" t="str">
        <f t="shared" si="30"/>
        <v/>
      </c>
      <c r="O38" s="37" t="str">
        <f t="shared" si="31"/>
        <v/>
      </c>
      <c r="P38" s="35" t="str">
        <f t="shared" si="32"/>
        <v/>
      </c>
      <c r="Q38" s="36" t="str">
        <f t="shared" si="33"/>
        <v/>
      </c>
      <c r="R38" s="36" t="str">
        <f t="shared" si="34"/>
        <v/>
      </c>
      <c r="S38" s="37" t="str">
        <f t="shared" si="35"/>
        <v/>
      </c>
      <c r="T38" s="35" t="str">
        <f t="shared" si="36"/>
        <v/>
      </c>
      <c r="U38" s="36" t="str">
        <f t="shared" si="37"/>
        <v/>
      </c>
      <c r="V38" s="36" t="str">
        <f t="shared" si="38"/>
        <v/>
      </c>
      <c r="W38" s="38" t="str">
        <f t="shared" si="19"/>
        <v/>
      </c>
      <c r="X38" s="7">
        <v>0</v>
      </c>
    </row>
    <row r="39" spans="1:33" x14ac:dyDescent="0.25">
      <c r="A39" s="8">
        <v>34</v>
      </c>
      <c r="B39" s="25"/>
      <c r="C39" s="26"/>
      <c r="D39" s="39" t="str">
        <f t="shared" si="20"/>
        <v/>
      </c>
      <c r="E39" s="40" t="str">
        <f t="shared" si="21"/>
        <v/>
      </c>
      <c r="F39" s="40" t="str">
        <f t="shared" si="22"/>
        <v/>
      </c>
      <c r="G39" s="41" t="str">
        <f t="shared" si="23"/>
        <v/>
      </c>
      <c r="H39" s="39" t="str">
        <f t="shared" si="24"/>
        <v/>
      </c>
      <c r="I39" s="40" t="str">
        <f t="shared" si="25"/>
        <v/>
      </c>
      <c r="J39" s="40" t="str">
        <f t="shared" si="26"/>
        <v/>
      </c>
      <c r="K39" s="41" t="str">
        <f t="shared" si="27"/>
        <v/>
      </c>
      <c r="L39" s="39" t="str">
        <f t="shared" si="28"/>
        <v/>
      </c>
      <c r="M39" s="40" t="str">
        <f t="shared" si="29"/>
        <v/>
      </c>
      <c r="N39" s="40" t="str">
        <f t="shared" si="30"/>
        <v/>
      </c>
      <c r="O39" s="41" t="str">
        <f t="shared" si="31"/>
        <v/>
      </c>
      <c r="P39" s="39" t="str">
        <f t="shared" si="32"/>
        <v/>
      </c>
      <c r="Q39" s="40" t="str">
        <f t="shared" si="33"/>
        <v/>
      </c>
      <c r="R39" s="40" t="str">
        <f t="shared" si="34"/>
        <v/>
      </c>
      <c r="S39" s="41" t="str">
        <f t="shared" si="35"/>
        <v/>
      </c>
      <c r="T39" s="39" t="str">
        <f t="shared" si="36"/>
        <v/>
      </c>
      <c r="U39" s="40" t="str">
        <f t="shared" si="37"/>
        <v/>
      </c>
      <c r="V39" s="40" t="str">
        <f t="shared" si="38"/>
        <v/>
      </c>
      <c r="W39" s="42" t="str">
        <f t="shared" si="19"/>
        <v/>
      </c>
      <c r="X39" s="11">
        <v>0</v>
      </c>
    </row>
    <row r="40" spans="1:33" x14ac:dyDescent="0.25">
      <c r="A40" s="27">
        <v>35</v>
      </c>
      <c r="B40" s="28"/>
      <c r="C40" s="29"/>
      <c r="D40" s="35" t="str">
        <f t="shared" si="20"/>
        <v/>
      </c>
      <c r="E40" s="36" t="str">
        <f t="shared" si="21"/>
        <v/>
      </c>
      <c r="F40" s="36" t="str">
        <f t="shared" si="22"/>
        <v/>
      </c>
      <c r="G40" s="37" t="str">
        <f t="shared" si="23"/>
        <v/>
      </c>
      <c r="H40" s="35" t="str">
        <f t="shared" si="24"/>
        <v/>
      </c>
      <c r="I40" s="36" t="str">
        <f t="shared" si="25"/>
        <v/>
      </c>
      <c r="J40" s="36" t="str">
        <f t="shared" si="26"/>
        <v/>
      </c>
      <c r="K40" s="37" t="str">
        <f t="shared" si="27"/>
        <v/>
      </c>
      <c r="L40" s="35" t="str">
        <f t="shared" si="28"/>
        <v/>
      </c>
      <c r="M40" s="36" t="str">
        <f t="shared" si="29"/>
        <v/>
      </c>
      <c r="N40" s="36" t="str">
        <f t="shared" si="30"/>
        <v/>
      </c>
      <c r="O40" s="37" t="str">
        <f t="shared" si="31"/>
        <v/>
      </c>
      <c r="P40" s="35" t="str">
        <f t="shared" si="32"/>
        <v/>
      </c>
      <c r="Q40" s="36" t="str">
        <f t="shared" si="33"/>
        <v/>
      </c>
      <c r="R40" s="36" t="str">
        <f t="shared" si="34"/>
        <v/>
      </c>
      <c r="S40" s="37" t="str">
        <f t="shared" si="35"/>
        <v/>
      </c>
      <c r="T40" s="35" t="str">
        <f t="shared" si="36"/>
        <v/>
      </c>
      <c r="U40" s="36" t="str">
        <f t="shared" si="37"/>
        <v/>
      </c>
      <c r="V40" s="36" t="str">
        <f t="shared" si="38"/>
        <v/>
      </c>
      <c r="W40" s="38" t="str">
        <f t="shared" si="19"/>
        <v/>
      </c>
      <c r="X40" s="7">
        <v>0</v>
      </c>
    </row>
    <row r="41" spans="1:33" x14ac:dyDescent="0.25">
      <c r="A41" s="8">
        <v>36</v>
      </c>
      <c r="B41" s="25"/>
      <c r="C41" s="26"/>
      <c r="D41" s="39" t="str">
        <f t="shared" si="20"/>
        <v/>
      </c>
      <c r="E41" s="40" t="str">
        <f t="shared" si="21"/>
        <v/>
      </c>
      <c r="F41" s="40" t="str">
        <f t="shared" si="22"/>
        <v/>
      </c>
      <c r="G41" s="41" t="str">
        <f t="shared" si="23"/>
        <v/>
      </c>
      <c r="H41" s="39" t="str">
        <f t="shared" si="24"/>
        <v/>
      </c>
      <c r="I41" s="40" t="str">
        <f t="shared" si="25"/>
        <v/>
      </c>
      <c r="J41" s="40" t="str">
        <f t="shared" si="26"/>
        <v/>
      </c>
      <c r="K41" s="41" t="str">
        <f t="shared" si="27"/>
        <v/>
      </c>
      <c r="L41" s="39" t="str">
        <f t="shared" si="28"/>
        <v/>
      </c>
      <c r="M41" s="40" t="str">
        <f t="shared" si="29"/>
        <v/>
      </c>
      <c r="N41" s="40" t="str">
        <f t="shared" si="30"/>
        <v/>
      </c>
      <c r="O41" s="41" t="str">
        <f t="shared" si="31"/>
        <v/>
      </c>
      <c r="P41" s="39" t="str">
        <f t="shared" si="32"/>
        <v/>
      </c>
      <c r="Q41" s="40" t="str">
        <f t="shared" si="33"/>
        <v/>
      </c>
      <c r="R41" s="40" t="str">
        <f t="shared" si="34"/>
        <v/>
      </c>
      <c r="S41" s="41" t="str">
        <f t="shared" si="35"/>
        <v/>
      </c>
      <c r="T41" s="39" t="str">
        <f t="shared" si="36"/>
        <v/>
      </c>
      <c r="U41" s="40" t="str">
        <f t="shared" si="37"/>
        <v/>
      </c>
      <c r="V41" s="40" t="str">
        <f t="shared" si="38"/>
        <v/>
      </c>
      <c r="W41" s="42" t="str">
        <f t="shared" si="19"/>
        <v/>
      </c>
      <c r="X41" s="11">
        <v>0</v>
      </c>
    </row>
    <row r="42" spans="1:33" x14ac:dyDescent="0.25">
      <c r="A42" s="27">
        <v>37</v>
      </c>
      <c r="B42" s="28"/>
      <c r="C42" s="29"/>
      <c r="D42" s="35" t="str">
        <f t="shared" si="20"/>
        <v/>
      </c>
      <c r="E42" s="36" t="str">
        <f t="shared" si="21"/>
        <v/>
      </c>
      <c r="F42" s="36" t="str">
        <f t="shared" si="22"/>
        <v/>
      </c>
      <c r="G42" s="37" t="str">
        <f t="shared" si="23"/>
        <v/>
      </c>
      <c r="H42" s="35" t="str">
        <f t="shared" si="24"/>
        <v/>
      </c>
      <c r="I42" s="36" t="str">
        <f t="shared" si="25"/>
        <v/>
      </c>
      <c r="J42" s="36" t="str">
        <f t="shared" si="26"/>
        <v/>
      </c>
      <c r="K42" s="37" t="str">
        <f t="shared" si="27"/>
        <v/>
      </c>
      <c r="L42" s="35" t="str">
        <f t="shared" si="28"/>
        <v/>
      </c>
      <c r="M42" s="36" t="str">
        <f t="shared" si="29"/>
        <v/>
      </c>
      <c r="N42" s="36" t="str">
        <f t="shared" si="30"/>
        <v/>
      </c>
      <c r="O42" s="37" t="str">
        <f t="shared" si="31"/>
        <v/>
      </c>
      <c r="P42" s="35" t="str">
        <f t="shared" si="32"/>
        <v/>
      </c>
      <c r="Q42" s="36" t="str">
        <f t="shared" si="33"/>
        <v/>
      </c>
      <c r="R42" s="36" t="str">
        <f t="shared" si="34"/>
        <v/>
      </c>
      <c r="S42" s="37" t="str">
        <f t="shared" si="35"/>
        <v/>
      </c>
      <c r="T42" s="35" t="str">
        <f t="shared" si="36"/>
        <v/>
      </c>
      <c r="U42" s="36" t="str">
        <f t="shared" si="37"/>
        <v/>
      </c>
      <c r="V42" s="36" t="str">
        <f t="shared" si="38"/>
        <v/>
      </c>
      <c r="W42" s="38" t="str">
        <f t="shared" si="19"/>
        <v/>
      </c>
      <c r="X42" s="7">
        <v>0</v>
      </c>
    </row>
    <row r="43" spans="1:33" ht="15.75" thickBot="1" x14ac:dyDescent="0.3">
      <c r="A43" s="30">
        <v>38</v>
      </c>
      <c r="B43" s="31"/>
      <c r="C43" s="32"/>
      <c r="D43" s="43" t="str">
        <f t="shared" si="20"/>
        <v/>
      </c>
      <c r="E43" s="44" t="str">
        <f t="shared" si="21"/>
        <v/>
      </c>
      <c r="F43" s="44" t="str">
        <f t="shared" si="22"/>
        <v/>
      </c>
      <c r="G43" s="45" t="str">
        <f t="shared" si="23"/>
        <v/>
      </c>
      <c r="H43" s="43" t="str">
        <f t="shared" si="24"/>
        <v/>
      </c>
      <c r="I43" s="44" t="str">
        <f t="shared" si="25"/>
        <v/>
      </c>
      <c r="J43" s="44" t="str">
        <f t="shared" si="26"/>
        <v/>
      </c>
      <c r="K43" s="45" t="str">
        <f t="shared" si="27"/>
        <v/>
      </c>
      <c r="L43" s="43" t="str">
        <f t="shared" si="28"/>
        <v/>
      </c>
      <c r="M43" s="44" t="str">
        <f t="shared" si="29"/>
        <v/>
      </c>
      <c r="N43" s="44" t="str">
        <f t="shared" si="30"/>
        <v/>
      </c>
      <c r="O43" s="45" t="str">
        <f t="shared" si="31"/>
        <v/>
      </c>
      <c r="P43" s="43" t="str">
        <f t="shared" si="32"/>
        <v/>
      </c>
      <c r="Q43" s="44" t="str">
        <f t="shared" si="33"/>
        <v/>
      </c>
      <c r="R43" s="44" t="str">
        <f t="shared" si="34"/>
        <v/>
      </c>
      <c r="S43" s="45" t="str">
        <f t="shared" si="35"/>
        <v/>
      </c>
      <c r="T43" s="43" t="str">
        <f t="shared" si="36"/>
        <v/>
      </c>
      <c r="U43" s="44" t="str">
        <f t="shared" si="37"/>
        <v/>
      </c>
      <c r="V43" s="44" t="str">
        <f t="shared" si="38"/>
        <v/>
      </c>
      <c r="W43" s="46" t="str">
        <f t="shared" si="19"/>
        <v/>
      </c>
      <c r="X43" s="33">
        <v>0</v>
      </c>
    </row>
    <row r="45" spans="1:33" x14ac:dyDescent="0.25">
      <c r="H45" s="64" t="s">
        <v>12</v>
      </c>
      <c r="I45" s="64"/>
      <c r="J45" s="64"/>
      <c r="K45" s="64"/>
      <c r="L45" s="64"/>
      <c r="M45" s="64"/>
      <c r="N45" s="64"/>
      <c r="O45" s="64"/>
      <c r="P45" s="64"/>
      <c r="Q45" s="64"/>
    </row>
    <row r="46" spans="1:33" x14ac:dyDescent="0.25">
      <c r="H46" s="34"/>
      <c r="I46" s="34"/>
      <c r="J46" s="34"/>
      <c r="K46" s="34"/>
      <c r="L46" s="34"/>
      <c r="M46" s="34"/>
      <c r="N46" s="34"/>
      <c r="O46" s="34"/>
      <c r="P46" s="34"/>
      <c r="Q46" s="34"/>
    </row>
  </sheetData>
  <sheetProtection password="AD6A" sheet="1" objects="1" scenarios="1" formatRows="0"/>
  <mergeCells count="17">
    <mergeCell ref="Q1:X1"/>
    <mergeCell ref="A1:P1"/>
    <mergeCell ref="Z1:AD12"/>
    <mergeCell ref="Z13:AD13"/>
    <mergeCell ref="Z15:AG18"/>
    <mergeCell ref="H45:Q45"/>
    <mergeCell ref="A2:X2"/>
    <mergeCell ref="X3:X5"/>
    <mergeCell ref="A3:C3"/>
    <mergeCell ref="D3:G3"/>
    <mergeCell ref="H3:K3"/>
    <mergeCell ref="L3:O3"/>
    <mergeCell ref="P3:S3"/>
    <mergeCell ref="T3:W3"/>
    <mergeCell ref="A4:A5"/>
    <mergeCell ref="B4:B5"/>
    <mergeCell ref="C4:C5"/>
  </mergeCells>
  <hyperlinks>
    <hyperlink ref="Z13" r:id="rId1"/>
  </hyperlinks>
  <printOptions horizontalCentered="1"/>
  <pageMargins left="0.23622047244094491" right="0.23622047244094491" top="0.59055118110236227" bottom="0.39370078740157483" header="0.39370078740157483" footer="0.3937007874015748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5:AD13"/>
  <sheetViews>
    <sheetView workbookViewId="0">
      <selection activeCell="AC15" sqref="AC15"/>
    </sheetView>
  </sheetViews>
  <sheetFormatPr defaultRowHeight="15" x14ac:dyDescent="0.25"/>
  <sheetData>
    <row r="5" spans="26:30" x14ac:dyDescent="0.25">
      <c r="Z5" s="1"/>
      <c r="AA5" s="2"/>
      <c r="AB5" s="2"/>
      <c r="AC5" s="2"/>
      <c r="AD5" s="2"/>
    </row>
    <row r="6" spans="26:30" x14ac:dyDescent="0.25">
      <c r="Z6" s="2"/>
      <c r="AA6" s="2"/>
      <c r="AB6" s="2"/>
      <c r="AC6" s="2"/>
      <c r="AD6" s="2"/>
    </row>
    <row r="7" spans="26:30" x14ac:dyDescent="0.25">
      <c r="Z7" s="2"/>
      <c r="AA7" s="2"/>
      <c r="AB7" s="2"/>
      <c r="AC7" s="2"/>
      <c r="AD7" s="2"/>
    </row>
    <row r="8" spans="26:30" x14ac:dyDescent="0.25">
      <c r="Z8" s="2"/>
      <c r="AA8" s="2"/>
      <c r="AB8" s="2"/>
      <c r="AC8" s="2"/>
      <c r="AD8" s="2"/>
    </row>
    <row r="9" spans="26:30" x14ac:dyDescent="0.25">
      <c r="Z9" s="2"/>
      <c r="AA9" s="2"/>
      <c r="AB9" s="2"/>
      <c r="AC9" s="2"/>
      <c r="AD9" s="2"/>
    </row>
    <row r="10" spans="26:30" x14ac:dyDescent="0.25">
      <c r="Z10" s="2"/>
      <c r="AA10" s="2"/>
      <c r="AB10" s="2"/>
      <c r="AC10" s="2"/>
      <c r="AD10" s="2"/>
    </row>
    <row r="11" spans="26:30" x14ac:dyDescent="0.25">
      <c r="Z11" s="2"/>
      <c r="AA11" s="2"/>
      <c r="AB11" s="2"/>
      <c r="AC11" s="2"/>
      <c r="AD11" s="2"/>
    </row>
    <row r="12" spans="26:30" x14ac:dyDescent="0.25">
      <c r="Z12" s="2"/>
      <c r="AA12" s="2"/>
      <c r="AB12" s="2"/>
      <c r="AC12" s="2"/>
      <c r="AD12" s="2"/>
    </row>
    <row r="13" spans="26:30" x14ac:dyDescent="0.25">
      <c r="Z13" s="2"/>
      <c r="AA13" s="2"/>
      <c r="AB13" s="2"/>
      <c r="AC13" s="2"/>
      <c r="AD1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5:AD13"/>
  <sheetViews>
    <sheetView workbookViewId="0">
      <selection activeCell="AC15" sqref="AC15"/>
    </sheetView>
  </sheetViews>
  <sheetFormatPr defaultRowHeight="15" x14ac:dyDescent="0.25"/>
  <sheetData>
    <row r="5" spans="26:30" x14ac:dyDescent="0.25">
      <c r="Z5" s="1"/>
      <c r="AA5" s="2"/>
      <c r="AB5" s="2"/>
      <c r="AC5" s="2"/>
      <c r="AD5" s="2"/>
    </row>
    <row r="6" spans="26:30" x14ac:dyDescent="0.25">
      <c r="Z6" s="2"/>
      <c r="AA6" s="2"/>
      <c r="AB6" s="2"/>
      <c r="AC6" s="2"/>
      <c r="AD6" s="2"/>
    </row>
    <row r="7" spans="26:30" x14ac:dyDescent="0.25">
      <c r="Z7" s="2"/>
      <c r="AA7" s="2"/>
      <c r="AB7" s="2"/>
      <c r="AC7" s="2"/>
      <c r="AD7" s="2"/>
    </row>
    <row r="8" spans="26:30" x14ac:dyDescent="0.25">
      <c r="Z8" s="2"/>
      <c r="AA8" s="2"/>
      <c r="AB8" s="2"/>
      <c r="AC8" s="2"/>
      <c r="AD8" s="2"/>
    </row>
    <row r="9" spans="26:30" x14ac:dyDescent="0.25">
      <c r="Z9" s="2"/>
      <c r="AA9" s="2"/>
      <c r="AB9" s="2"/>
      <c r="AC9" s="2"/>
      <c r="AD9" s="2"/>
    </row>
    <row r="10" spans="26:30" x14ac:dyDescent="0.25">
      <c r="Z10" s="2"/>
      <c r="AA10" s="2"/>
      <c r="AB10" s="2"/>
      <c r="AC10" s="2"/>
      <c r="AD10" s="2"/>
    </row>
    <row r="11" spans="26:30" x14ac:dyDescent="0.25">
      <c r="Z11" s="2"/>
      <c r="AA11" s="2"/>
      <c r="AB11" s="2"/>
      <c r="AC11" s="2"/>
      <c r="AD11" s="2"/>
    </row>
    <row r="12" spans="26:30" x14ac:dyDescent="0.25">
      <c r="Z12" s="2"/>
      <c r="AA12" s="2"/>
      <c r="AB12" s="2"/>
      <c r="AC12" s="2"/>
      <c r="AD12" s="2"/>
    </row>
    <row r="13" spans="26:30" x14ac:dyDescent="0.25">
      <c r="Z13" s="2"/>
      <c r="AA13" s="2"/>
      <c r="AB13" s="2"/>
      <c r="AC13" s="2"/>
      <c r="AD1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3DWEB</dc:creator>
  <cp:lastModifiedBy>3DWEB</cp:lastModifiedBy>
  <cp:lastPrinted>2024-02-22T09:43:21Z</cp:lastPrinted>
  <dcterms:created xsi:type="dcterms:W3CDTF">2024-01-16T14:09:06Z</dcterms:created>
  <dcterms:modified xsi:type="dcterms:W3CDTF">2025-09-05T15:16:56Z</dcterms:modified>
</cp:coreProperties>
</file>